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ASESORÍA JURIDICA\4. PROCEDIMIENTOS DE LICITACION\1. CONVOCADOS POR FIRA\0. LICITACIONES 2025\10. DEPOSITOS DE AGUA FIRA GV\Plec Econòmic\"/>
    </mc:Choice>
  </mc:AlternateContent>
  <xr:revisionPtr revIDLastSave="0" documentId="13_ncr:1_{B3B7326B-056E-438E-B515-2782D300DA9C}" xr6:coauthVersionLast="47" xr6:coauthVersionMax="47" xr10:uidLastSave="{00000000-0000-0000-0000-000000000000}"/>
  <bookViews>
    <workbookView xWindow="28690" yWindow="-110" windowWidth="29020" windowHeight="15700" activeTab="1" xr2:uid="{00000000-000D-0000-FFFF-FFFF00000000}"/>
  </bookViews>
  <sheets>
    <sheet name="M DEP 250 m3 " sheetId="28" r:id="rId1"/>
    <sheet name="M DEP 200 m3 " sheetId="29" r:id="rId2"/>
  </sheets>
  <definedNames>
    <definedName name="_xlnm.Print_Area" localSheetId="1">'M DEP 200 m3 '!$A$1:$F$56</definedName>
    <definedName name="_xlnm.Print_Area" localSheetId="0">'M DEP 250 m3 '!$A$1:$F$56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29" l="1"/>
  <c r="F68" i="29" s="1"/>
  <c r="F69" i="28"/>
  <c r="F68" i="28" s="1"/>
  <c r="F67" i="29" l="1"/>
  <c r="F66" i="29"/>
  <c r="F63" i="29"/>
  <c r="F62" i="29"/>
  <c r="F61" i="29"/>
  <c r="F60" i="29"/>
  <c r="F57" i="29"/>
  <c r="F56" i="29" s="1"/>
  <c r="F54" i="29"/>
  <c r="F53" i="29"/>
  <c r="F52" i="29"/>
  <c r="F49" i="29"/>
  <c r="F48" i="29" s="1"/>
  <c r="F46" i="29"/>
  <c r="F45" i="29"/>
  <c r="F44" i="29"/>
  <c r="F43" i="29"/>
  <c r="F42" i="29"/>
  <c r="F41" i="29"/>
  <c r="F40" i="29"/>
  <c r="F39" i="29"/>
  <c r="F36" i="29"/>
  <c r="F35" i="29"/>
  <c r="F34" i="29"/>
  <c r="F33" i="29"/>
  <c r="F31" i="29"/>
  <c r="F30" i="29"/>
  <c r="F29" i="29" s="1"/>
  <c r="F27" i="29"/>
  <c r="F26" i="29"/>
  <c r="F25" i="29" s="1"/>
  <c r="F22" i="29"/>
  <c r="F21" i="29"/>
  <c r="F20" i="29"/>
  <c r="F19" i="29"/>
  <c r="F18" i="29" s="1"/>
  <c r="F15" i="29"/>
  <c r="F14" i="29"/>
  <c r="F13" i="29"/>
  <c r="F12" i="29"/>
  <c r="F11" i="29"/>
  <c r="F10" i="29"/>
  <c r="F9" i="29"/>
  <c r="F8" i="29"/>
  <c r="F7" i="29"/>
  <c r="F67" i="28"/>
  <c r="F66" i="28"/>
  <c r="F65" i="28" s="1"/>
  <c r="F63" i="28"/>
  <c r="F62" i="28"/>
  <c r="F61" i="28"/>
  <c r="F60" i="28"/>
  <c r="F57" i="28"/>
  <c r="F56" i="28" s="1"/>
  <c r="F54" i="28"/>
  <c r="F53" i="28"/>
  <c r="F52" i="28"/>
  <c r="F51" i="28" s="1"/>
  <c r="F49" i="28"/>
  <c r="F48" i="28" s="1"/>
  <c r="F46" i="28"/>
  <c r="F45" i="28"/>
  <c r="F44" i="28"/>
  <c r="F43" i="28"/>
  <c r="F42" i="28"/>
  <c r="F41" i="28"/>
  <c r="F40" i="28"/>
  <c r="F39" i="28"/>
  <c r="F36" i="28"/>
  <c r="F35" i="28"/>
  <c r="F34" i="28"/>
  <c r="F31" i="28"/>
  <c r="F30" i="28"/>
  <c r="F27" i="28"/>
  <c r="F26" i="28"/>
  <c r="F25" i="28" s="1"/>
  <c r="F22" i="28"/>
  <c r="F21" i="28"/>
  <c r="F20" i="28"/>
  <c r="F19" i="28"/>
  <c r="F15" i="28"/>
  <c r="F14" i="28"/>
  <c r="F13" i="28"/>
  <c r="F12" i="28"/>
  <c r="F11" i="28"/>
  <c r="F10" i="28"/>
  <c r="F9" i="28"/>
  <c r="F8" i="28"/>
  <c r="F7" i="28"/>
  <c r="F59" i="29" l="1"/>
  <c r="F51" i="29"/>
  <c r="F59" i="28"/>
  <c r="F33" i="28"/>
  <c r="F18" i="28"/>
  <c r="F29" i="28"/>
  <c r="F6" i="29"/>
  <c r="F38" i="29"/>
  <c r="F65" i="29"/>
  <c r="F6" i="28"/>
  <c r="F38" i="28"/>
  <c r="F70" i="28"/>
  <c r="F70" i="29"/>
</calcChain>
</file>

<file path=xl/sharedStrings.xml><?xml version="1.0" encoding="utf-8"?>
<sst xmlns="http://schemas.openxmlformats.org/spreadsheetml/2006/main" count="232" uniqueCount="81">
  <si>
    <t>Ud</t>
  </si>
  <si>
    <t>Descripción</t>
  </si>
  <si>
    <t>Cd</t>
  </si>
  <si>
    <t>P.Unit. €</t>
  </si>
  <si>
    <t>P.Total €</t>
  </si>
  <si>
    <t/>
  </si>
  <si>
    <t xml:space="preserve">ud </t>
  </si>
  <si>
    <t>Alquiler de material de encofrado y dúmper</t>
  </si>
  <si>
    <t>Alquiler de bomba estática</t>
  </si>
  <si>
    <t>Ayudas varias de albañilería, limpieza y vertido, señalización de obra</t>
  </si>
  <si>
    <r>
      <rPr>
        <b/>
        <sz val="10"/>
        <rFont val="Arial"/>
        <family val="2"/>
      </rPr>
      <t>Prueba de presión interior hasta longitud de 500m Ø&lt;180mm</t>
    </r>
    <r>
      <rPr>
        <sz val="10"/>
        <rFont val="Arial"/>
        <family val="2"/>
      </rPr>
      <t xml:space="preserve">
Realización de una prueba de presión interior en las tuberías de diámetro &lt; 180
mm de nueva instalación de longitud hasta 250m - 500 m. Incluyendo operarios
especializados, herramientas necesarias, maquina para subir la presión, montaje a los dos extremos de las piezas especiales por el llenado en el punto bajo y sacar el aire en el punto alto, llenado de la tubería con agua suministrada por el cliente a pie de
prueba, vaciado de la tubería con medios auxiliares hidráulicos, pequeños materiales
prueba, manómetro. No incluye anclajes, ni la presencia del Laboratorio, ni la
desinfección de la tubería.</t>
    </r>
  </si>
  <si>
    <t>Conexión en línea de tuberías PE o PVC de Ø90 hasta Ø140</t>
  </si>
  <si>
    <t>TOTAL</t>
  </si>
  <si>
    <t>INSTALACIÓN ELÉCTRICA GRUPO DE PRESIÓN C</t>
  </si>
  <si>
    <t>ud</t>
  </si>
  <si>
    <t>AUTOMATIZACIÓN DEPÓSITO PK C</t>
  </si>
  <si>
    <t>Suministro e instalación de nuevo cuadro de control de depósito. Incluye: 
- Envolvente metálica H500xW400xD250
- Protecciones eléctricas
- Fuente de alimentación
- PLC TM241+Tarjetas E/S
- Relés para salidas digitales
- Bornas</t>
  </si>
  <si>
    <t>Suministro y tendido de fibra óptica para llevar red a la ubicación del nuevo depósito.
- 120m. De FO Monomodo LH
- 50. Tubo PVC
- Bandejas de fusión.
- Pigtails.
- Enfrentadores.
- Jumpers.
Suministro y tendido de manguera de alimentación proveniente de línea de SAI existente. 
- 120m. Manguera alimentación 3G2,5 LH
- 60m. Tubo PVC</t>
  </si>
  <si>
    <t>Programación PLC.
- Desarrollo de programa base
- Desarrollo de nuevos bloques de función
- Pruebas de funcionamiento</t>
  </si>
  <si>
    <t>Integración SCADA. Incluye:
- Validación de mapeado y listado de señales
- Alta de nuevas en BBDD
- Alta de nuevas variables en IGS
- Creación de TGD's de nuevos objetos
- Generación de gráficos
- Creación de pantallas de detalle de depósito
- Generación de nuevo icono de deoósito
- Generación de nueva pantalla de resumen de depósitos.
- Alta de nuevas alarmas y creación de grupos en Win911.
- Integración en videowall.
- Pruebas FAT
- Pruebas SAT
- Puesta en servicio</t>
  </si>
  <si>
    <t>AUTOMATIZACIÓN DEPÓSITO PK E</t>
  </si>
  <si>
    <t>INSTALACIÓN ELÉCTRICA GRUPO DE PRESIÓN E</t>
  </si>
  <si>
    <t>m3</t>
  </si>
  <si>
    <r>
      <rPr>
        <b/>
        <sz val="10"/>
        <rFont val="Arial"/>
        <family val="2"/>
      </rPr>
      <t>Tubería PE 100 de 140 mm de diámetro nominal</t>
    </r>
    <r>
      <rPr>
        <sz val="10"/>
        <rFont val="Arial"/>
        <family val="2"/>
      </rPr>
      <t xml:space="preserve"> 
Suministro e instalación de tubería de polietileno de alta densidad PE-100 de 140 mm de diámetro nominal y 10 bares de presión nominal, con uniones mediante soldadura por testa, incluyendo, operarios especializados, herramientas necesarias, máquinas de soldar, abrazaderas isofónicas, perno, anclaje. No incluye zanjas, obra civil, accesorios, ni ningún material o partida no descrita anteriormente.</t>
    </r>
  </si>
  <si>
    <r>
      <rPr>
        <b/>
        <sz val="10"/>
        <rFont val="Arial"/>
        <family val="2"/>
      </rPr>
      <t>Tubería PE 100 de 125 mm de diámetro nominal</t>
    </r>
    <r>
      <rPr>
        <sz val="10"/>
        <rFont val="Arial"/>
        <family val="2"/>
      </rPr>
      <t xml:space="preserve">
Suministro e instalación de tubería de polietileno de alta densidad PE-100 de 125 mm de diámetro nominal y 10 bares de presión nominal, con uniones mediante soldadura por testa, incluyendo, operarios especializados, herramientas necesarias, maquinas de soldar, abrazaderas isofónicas, perno, anclaje. No incluye zanjas, obra civil, accesorios, ni ningún material o partida no descrita anteriormente.</t>
    </r>
  </si>
  <si>
    <r>
      <rPr>
        <b/>
        <sz val="10"/>
        <rFont val="Arial"/>
        <family val="2"/>
      </rPr>
      <t>Suministro e instalación de válvula bola automática 230V DN125</t>
    </r>
    <r>
      <rPr>
        <sz val="10"/>
        <rFont val="Arial"/>
        <family val="2"/>
      </rPr>
      <t xml:space="preserve">
Suministro e instalación de válvula de bola automática de DN125-5" PN16 con actuador eléctrico 230V monofásico instalada en la nueva red de impulsión de las bombas. Incluye operarios especializados, herramientas necesarias, tornillos zinc y juntas. No incluye, obra civil, ni soportación, ni instalación eléctrica, ni ninguna partida o material no descrito anteriormente.</t>
    </r>
  </si>
  <si>
    <r>
      <rPr>
        <b/>
        <sz val="10"/>
        <rFont val="Arial"/>
        <family val="2"/>
      </rPr>
      <t>Suministro e instalación de material vario: codo PE de 90º Ø140 mm PN16, codo PE 45º Ø140 mm PN16, derivació de PE Ø140 - 140 mm PN 16, con reduït PE Ø140 - 125 mm PN16.</t>
    </r>
    <r>
      <rPr>
        <sz val="10"/>
        <rFont val="Arial"/>
        <family val="2"/>
      </rPr>
      <t xml:space="preserve">
</t>
    </r>
  </si>
  <si>
    <r>
      <rPr>
        <b/>
        <sz val="10"/>
        <rFont val="Arial"/>
        <family val="2"/>
      </rPr>
      <t>Suministro e instalación de válvula automática de llenado de depósito</t>
    </r>
    <r>
      <rPr>
        <sz val="10"/>
        <rFont val="Arial"/>
        <family val="2"/>
      </rPr>
      <t xml:space="preserve">
Suministro e instalación de válvula automática de llenado del depósito del nuevo grupo de bombas. Incluye operarios especializados, herramientas necesarias, maquinas de soldar, soportación gal, instalación eléctrica entre cuadros de control de las bombas y la válvula. No incluye obra civil, ni  otro material o patida no descrita anteriormente.</t>
    </r>
  </si>
  <si>
    <r>
      <rPr>
        <b/>
        <sz val="10"/>
        <rFont val="Arial"/>
        <family val="2"/>
      </rPr>
      <t xml:space="preserve">Suministro e instalación de válvula manual de DN125 mm PN16 </t>
    </r>
    <r>
      <rPr>
        <sz val="10"/>
        <rFont val="Arial"/>
        <family val="2"/>
      </rPr>
      <t xml:space="preserve">
Suministro e instalación de válvula manual de fundición de cierre elástico de 125 mm de diámetro nominal y 16 bares de presión nominal en tubo PE. Incluyendo, Operarios especializados, herramientas necesarias, máquinas de soldar, accesorios PE, bridas, tornillos zinc y juntas. No incluye obra civil, soportación, ni ningún material o partida no descrita anteriormente.</t>
    </r>
  </si>
  <si>
    <t>Suministro e instalación de válvula manual DN100 PN16; válvula manual DN125 PN16 de válvula de retención de clapeta DN80</t>
  </si>
  <si>
    <t>Suministro e instalación de ventosa trifuncional de fundición DN50, carrete de desmontaje DN125, filtro Y DN125</t>
  </si>
  <si>
    <r>
      <t xml:space="preserve">Suministro e instalación de contador woltmann PN16 DN125
</t>
    </r>
    <r>
      <rPr>
        <sz val="10"/>
        <rFont val="Arial"/>
        <family val="2"/>
      </rPr>
      <t>Suministración y colocación de contador de gran calibre ELSTER IBERCONTA
modelo H4000l o similar tipo woltmann, DN-125, por agua fría, de las siguientes
características:
- Cuerpo de fundición revestido interior y exteriormente con resina plástica.
- Mecanismo de medida totalmente extraíble del cuerpo del contador.
- Mínima pérdida de carga.
- Clase metrológica B, tanto en posición vertical como horizontal.
- Instalación en cualquier posición.
- Preparado por lectura a distancia.
Se incluye elementos de conexión, p. p. de soldadura y material auxiliar de montaje.
Todo incluido, completamente acabado. "</t>
    </r>
  </si>
  <si>
    <r>
      <t xml:space="preserve">Suministro instalación de equipo de tratamiento de agua
</t>
    </r>
    <r>
      <rPr>
        <sz val="10"/>
        <rFont val="Arial"/>
        <family val="2"/>
      </rPr>
      <t>Suministro y colocación de equipo de dosificación de un depósito en recirculación
HDF DOSIFI, sistema de regulación por lectura y control de los valores de cloro de
el agua. Incluye bombas dosificadora, electrodos, panel de medición y depósitos de
100 litros. Se incluye material auxiliar de montaje.Formado por:
- Estación dosificadora.
- Bomba monobloque de recirculación.
- Cuadro eléctrico de control de la bomba.
- Filtro
- Se incluye material auxiliar de montaje.</t>
    </r>
  </si>
  <si>
    <t>Suministro e instalación de tubo de Polipropileno-copolímero PP-R a presión de diámetro 25x2,3 mm. Suministro e instalación de válvula de bola manual con rosca</t>
  </si>
  <si>
    <r>
      <t xml:space="preserve">Suministro de instalación de lavaojos mural de emergencia construida en ABS
</t>
    </r>
    <r>
      <rPr>
        <sz val="10"/>
        <rFont val="Arial"/>
        <family val="2"/>
      </rPr>
      <t>Suministración y colocación de lavaojos mural de emergencia construida en ABS,</t>
    </r>
    <r>
      <rPr>
        <b/>
        <sz val="10"/>
        <rFont val="Arial"/>
        <family val="2"/>
      </rPr>
      <t xml:space="preserve">
</t>
    </r>
    <r>
      <rPr>
        <sz val="10"/>
        <rFont val="Arial"/>
        <family val="2"/>
      </rPr>
      <t>con 2 rociadores de gran caudal de agua aireada a baja presión. Accionamiento mediante palanca de apertura y cierre manual. Se incluye material auxiliar de montaje. Todo incluido, completamente acabado.</t>
    </r>
  </si>
  <si>
    <t>m</t>
  </si>
  <si>
    <r>
      <rPr>
        <b/>
        <sz val="10"/>
        <rFont val="Arial"/>
        <family val="2"/>
      </rPr>
      <t>Suministro e Instalación de Tuberias PE y colectores</t>
    </r>
    <r>
      <rPr>
        <sz val="10"/>
        <rFont val="Arial"/>
        <family val="2"/>
      </rPr>
      <t xml:space="preserve">
Suministro e instalación de calderería PE, colectores de aspiración e impulsión de diferentes diámetros y materiales, por las instalaciones de los equipos de la sala de bombeo. Incluye, soldaduras, tuberías, accesorios, soportación, tornería zinc y juntas. *VER DETALLE EN PLANOS</t>
    </r>
  </si>
  <si>
    <t>Suministro e instalación de extintor de CO2.</t>
  </si>
  <si>
    <t>Desplazamiento de detectores ópticos existentes en el aparcamiento para ubicarlos en el interior de la sala de bombas y de tratamiento de agua</t>
  </si>
  <si>
    <t>Código</t>
  </si>
  <si>
    <t>DEPÓSITO 250m3 PK C</t>
  </si>
  <si>
    <t>CIMENTACIÓN Y MUROS DEPÓSITO</t>
  </si>
  <si>
    <t>Suministro y colocación de junta expansiva de POREX entre el muro existente del parking y el nuevo muro</t>
  </si>
  <si>
    <t>Estructura para paso de tuberías formada por perfil HEA-300 soportada al suelo y cantos de forjado mediante placa de anclaje 400X400mm y pernos de anclaje de 12mm.</t>
  </si>
  <si>
    <t>2</t>
  </si>
  <si>
    <t>3</t>
  </si>
  <si>
    <t>INSTALACIONES</t>
  </si>
  <si>
    <t>RED TUBERÍA IMPULSIÓN BOMBAS</t>
  </si>
  <si>
    <t>LLENADO DE DEPÓSITO</t>
  </si>
  <si>
    <r>
      <rPr>
        <b/>
        <sz val="10"/>
        <rFont val="Arial"/>
        <family val="2"/>
      </rPr>
      <t>Suministro e instalación de material vario: codo PE de 90º Ø125 mm PN16, codo PE 45º Ø125 mm PN16, derivación de PE Ø125 - 125 mm PN 16, con redu</t>
    </r>
    <r>
      <rPr>
        <sz val="10"/>
        <rFont val="Arial"/>
        <family val="2"/>
      </rPr>
      <t>cido</t>
    </r>
    <r>
      <rPr>
        <b/>
        <sz val="10"/>
        <rFont val="Arial"/>
        <family val="2"/>
      </rPr>
      <t xml:space="preserve"> PE Ø125 - 110 mm PN16.</t>
    </r>
    <r>
      <rPr>
        <sz val="10"/>
        <rFont val="Arial"/>
        <family val="2"/>
      </rPr>
      <t xml:space="preserve">
</t>
    </r>
  </si>
  <si>
    <t>PA</t>
  </si>
  <si>
    <t>VÁLVULAS</t>
  </si>
  <si>
    <r>
      <rPr>
        <b/>
        <sz val="10"/>
        <rFont val="Arial"/>
        <family val="2"/>
      </rPr>
      <t>Suministro e instalación de un equipo de bombeo para la red de agua potable en los pabellones</t>
    </r>
    <r>
      <rPr>
        <sz val="10"/>
        <rFont val="Arial"/>
        <family val="2"/>
      </rPr>
      <t xml:space="preserve">
Suministración y colocación de equipo de bombeo formado por 3 bombas centrífugas verticales multicelulares en línea GRUNDFOS con un punto de trabajo de 40 m3/h de caudal a una presión de 65 m. c. a. , variador de frecuencia y complementos para grupo de presión de 2 bombas, para funcionar como un grupo de presión MPC-F, a saber: Convertidor de frecuencia , unidad de control, presión, 2 interruptores de funcionamiento de emergencia, 2 interruptores de reparación, 2 interruptores de aislamiento; luz de funcionamiento del sistema, 2 luz de funcionamiento de bomba, luz avería del sistema, 2 luz avería bomba, luz de panel y zócalo. Se incluye cuadro de protección y maniobra y material auxiliar necesario para su correcto funcionamiento, nivel electrónico, por el control del nivel máximo y mínimo del depósito, control de llenado y vaciado.
Consta de los siguientes elementos, montados en caja de superficie.
- 1 nivel electrónico para el control máximo-mínimo nivel.
- 1 nivel electrónico para el control de llenado-ge y vaciado.
- 1 protector de sobretensiones
- 1 base relés
Se incluye cableado y canalizaciones entre control de sondas y cuadro.
grupo, por maniobra de parada en caso de depósito a nivel mínimo, cableado hasta la válvula automática de llenado y p. p. de accesorios y material auxiliar de montaje.
Todo incluido, completamente acabado. </t>
    </r>
  </si>
  <si>
    <t>ESTACIÓN DE BOMBEO</t>
  </si>
  <si>
    <t>BOMBA DE ACHIQUE</t>
  </si>
  <si>
    <t>Suministro e instalación de bomba de achique sumergible, marca CALPEDA, modelo GXR-12-12, de acero inoxidable, trifasica 23/400V.</t>
  </si>
  <si>
    <t>MATERIAL VARIO</t>
  </si>
  <si>
    <r>
      <t>Soportes tipo Mensula zincada 600 mm</t>
    </r>
    <r>
      <rPr>
        <sz val="10"/>
        <rFont val="Arial"/>
        <family val="2"/>
      </rPr>
      <t xml:space="preserve">
Suministro y colocación de soportes</t>
    </r>
  </si>
  <si>
    <t>Ejecución de losa de hormigón armado para nuevo depósito, con hormigón fck 30N/mm2, aridos machacados de 20mm de tamaño máximo y consistencia fluida, HA-30/F/20/XD2, vertido con bomba, armadura superior e inferior  de acero B500S, de diámetro del 10, colocada cada 20cm, cortado y doblado en obra, encofrado a 3 caras con paneles metálicos. Incluye Junta de estanqueidad PVC TIPO "WATER-STOP" y cordón de masilla hidroexpansivo en su unión con los muros.</t>
  </si>
  <si>
    <t>Ejecución de muros de cerramiento de nuevo depósito, con hormigón fck 30N/mm2, aridos machacados de 20mm de tamaño máximo y consistencia fluida, HA-30/F/20/XD2, vertido con bomba, con armadura de acero B500S, de diámetro del 10, colocada cada 20cm, cortado y doblado en obra, encofrado a 2 caras con paneles metálicos.</t>
  </si>
  <si>
    <t>DEPÓSITO 200m3 PK E</t>
  </si>
  <si>
    <t>SALA DE BOMBAS Y TRATAMIENTO DE AGUA</t>
  </si>
  <si>
    <t>m2</t>
  </si>
  <si>
    <t>Suministro y colocación de puertas metálicas formada por dos chapas de acero galvanizado de 0,5mm de espesor, plegadas, ensambladas y montadas, con rejillas de ventilación superior e inferior incluidas, montada sobre cerco de acero galvanizado de 1,5mm de espesor con garras de anclaje a obra. Incuido silicona neutra para el sellado de las juntas perimetrales.</t>
  </si>
  <si>
    <t>Cubierta formada por panel sandwich, de 15cm de espesor, formado por doble cara metálica de chapa estándar, acabado prelacado, de espesor exterior e interior de 0,5mm y alma aislante de lana de roca. Incluye accesorios para su colocación.</t>
  </si>
  <si>
    <t>CERRAMIENTOS</t>
  </si>
  <si>
    <t>Ejecución de paredes de bloque de hormigón, de dimensiones 40x20x20cm, cogido con mortero y enfoscado. (SALA BOMBAS)</t>
  </si>
  <si>
    <t>Ejecución de paredes de bloque de hormigón, de dimensiones 40x20x20cm, cogido con mortero y enfoscado. (SALA TRATAMIENTO DE AGUA)</t>
  </si>
  <si>
    <t>OTROS</t>
  </si>
  <si>
    <t xml:space="preserve">Ejecución de losa de hormigón armado para nuevo depósito, con hormigón fck 30N/mm2, aridos machacados de 20mm de tamaño máximo y consistencia fluida, HA-30/F/20/XD2, vertido con bomba, armadura superior e inferior  de acero B500S, de diámetro del 10, colocada cada 20cm, cortado y doblado en obra, encofrado a 3 caras con paneles metálicos. Incluye Junta de estanqueidad PVC TIPO "WATER-STOP" y cordón de masilla hidroexpansivo en su unión con los muros. </t>
  </si>
  <si>
    <t>Impermeabilización interior de depósito a base de impermeabilización flexible a base de ligantes hidráulicos y resinas sinteticas, tipo SikaTop, o similar.</t>
  </si>
  <si>
    <r>
      <rPr>
        <b/>
        <sz val="10"/>
        <rFont val="Arial"/>
        <family val="2"/>
      </rPr>
      <t>Suministro e instalación de material vario: codo PE de 90º Ø125 mm PN16, codo PE 45º Ø125 mm PN16, derivación de PE Ø125 - 125 mm PN 16, con reducido PE Ø125 - 110 mm PN16.</t>
    </r>
    <r>
      <rPr>
        <sz val="10"/>
        <rFont val="Arial"/>
        <family val="2"/>
      </rPr>
      <t xml:space="preserve">
</t>
    </r>
  </si>
  <si>
    <t>Instalación eléctrica alimentación a subcuadro sala de bombas formado por: protecciones, línea alimentación subcuadro sala de bombas, definido según esquema unifilar y planos de detalle. Totalmente instalado y probado</t>
  </si>
  <si>
    <t>Extintor manual de dióxido de carbono, de carga 2 kg, con presión incorporada, montado superficialmente.</t>
  </si>
  <si>
    <t>Desplazamiento de detectores ópticos existentes en el aparcamiento para ubicarlos en el interior de la sala de bombas y de tratamiento de agua. Incluida parte proporcional de instalación.</t>
  </si>
  <si>
    <t>Excavación de zanja de hasta 2,00m. de profundidad en terreno compacto, con medios mecánicos. Incluido replanteo, trazado de límites, corte de pavimento, refino de paredes, compactación de fondos al 95% PM para posterior colocación de arqueta para ubicación de bomba de achique enterrada, de dimensiones interiores de 100x100x200 cm, de hormigón, cerrada superiormente tapa prefabricada de hormigón armado con cierre hermético al paso de los olores mefíticos de dimensiones 80x80cm. Incluye impermeabilización interior.</t>
  </si>
  <si>
    <t>1</t>
  </si>
  <si>
    <t>MEDICIONES - ANILLO 1</t>
  </si>
  <si>
    <t>MEDICIONES - ANILLO 2</t>
  </si>
  <si>
    <t>SEGURIDAD Y SALUD</t>
  </si>
  <si>
    <t>Seguridad y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</si>
</sst>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8" x14ac:knownFonts="1">
    <font>
      <sz val="10"/>
      <name val="Arial"/>
    </font>
    <font>
      <sz val="10"/>
      <name val="Arial"/>
      <family val="2"/>
    </font>
    <font>
      <b/>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i/>
      <sz val="10"/>
      <name val="Arial"/>
      <family val="2"/>
    </font>
    <font>
      <b/>
      <sz val="10"/>
      <color indexed="8"/>
      <name val="Arial"/>
      <family val="2"/>
    </font>
    <font>
      <sz val="10"/>
      <color indexed="8"/>
      <name val="Arial"/>
      <family val="2"/>
    </font>
    <font>
      <sz val="10"/>
      <color indexed="8"/>
      <name val="Calibri"/>
      <family val="2"/>
    </font>
    <font>
      <b/>
      <sz val="11"/>
      <color theme="1"/>
      <name val="Calibri"/>
      <family val="2"/>
      <scheme val="minor"/>
    </font>
    <font>
      <sz val="10"/>
      <color theme="1"/>
      <name val="Arial"/>
      <family val="2"/>
    </font>
    <font>
      <b/>
      <sz val="10"/>
      <color theme="1"/>
      <name val="Arial"/>
      <family val="2"/>
    </font>
    <font>
      <b/>
      <sz val="14"/>
      <color indexed="8"/>
      <name val="Arial"/>
      <family val="2"/>
    </font>
    <font>
      <sz val="10"/>
      <color rgb="FFFF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44"/>
        <bgColor indexed="64"/>
      </patternFill>
    </fill>
    <fill>
      <patternFill patternType="solid">
        <fgColor theme="2"/>
        <bgColor indexed="64"/>
      </patternFill>
    </fill>
    <fill>
      <patternFill patternType="solid">
        <fgColor rgb="FFB4CBE0"/>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9" fillId="7" borderId="1" applyNumberFormat="0" applyAlignment="0" applyProtection="0"/>
    <xf numFmtId="44" fontId="1" fillId="0" borderId="0" applyFont="0" applyFill="0" applyBorder="0" applyAlignment="0" applyProtection="0"/>
    <xf numFmtId="0" fontId="10" fillId="3" borderId="0" applyNumberFormat="0" applyBorder="0" applyAlignment="0" applyProtection="0"/>
    <xf numFmtId="0" fontId="11" fillId="22" borderId="0" applyNumberFormat="0" applyBorder="0" applyAlignment="0" applyProtection="0"/>
    <xf numFmtId="0" fontId="12" fillId="23" borderId="4" applyNumberFormat="0" applyFon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8" fillId="0" borderId="7" applyNumberFormat="0" applyFill="0" applyAlignment="0" applyProtection="0"/>
    <xf numFmtId="0" fontId="18" fillId="0" borderId="8" applyNumberFormat="0" applyFill="0" applyAlignment="0" applyProtection="0"/>
    <xf numFmtId="0" fontId="1" fillId="0" borderId="0"/>
  </cellStyleXfs>
  <cellXfs count="57">
    <xf numFmtId="0" fontId="0" fillId="0" borderId="0" xfId="0"/>
    <xf numFmtId="0" fontId="0" fillId="0" borderId="0" xfId="0" applyAlignment="1">
      <alignment horizontal="center"/>
    </xf>
    <xf numFmtId="49" fontId="19" fillId="0" borderId="0" xfId="0" applyNumberFormat="1" applyFont="1" applyAlignment="1">
      <alignment horizontal="center" vertical="top"/>
    </xf>
    <xf numFmtId="4" fontId="19" fillId="0" borderId="0" xfId="0" applyNumberFormat="1" applyFont="1" applyAlignment="1">
      <alignment horizontal="center" vertical="top"/>
    </xf>
    <xf numFmtId="0" fontId="23" fillId="0" borderId="0" xfId="0" applyFont="1" applyAlignment="1">
      <alignment horizontal="center" vertical="center"/>
    </xf>
    <xf numFmtId="0" fontId="0" fillId="0" borderId="0" xfId="0" applyAlignment="1">
      <alignment vertical="center"/>
    </xf>
    <xf numFmtId="0" fontId="24" fillId="0" borderId="0" xfId="0" applyFont="1"/>
    <xf numFmtId="0" fontId="22" fillId="0" borderId="0" xfId="0" applyFont="1" applyAlignment="1">
      <alignment vertical="top"/>
    </xf>
    <xf numFmtId="4" fontId="24" fillId="0" borderId="0" xfId="0" applyNumberFormat="1" applyFont="1"/>
    <xf numFmtId="0" fontId="22" fillId="0" borderId="0" xfId="0" applyFont="1"/>
    <xf numFmtId="0" fontId="22" fillId="0" borderId="0" xfId="0" applyFont="1" applyAlignment="1">
      <alignment horizontal="center"/>
    </xf>
    <xf numFmtId="4" fontId="22" fillId="0" borderId="0" xfId="0" applyNumberFormat="1" applyFont="1" applyAlignment="1">
      <alignment horizontal="center"/>
    </xf>
    <xf numFmtId="4" fontId="0" fillId="0" borderId="0" xfId="0" applyNumberFormat="1" applyAlignment="1">
      <alignment horizontal="center"/>
    </xf>
    <xf numFmtId="164" fontId="0" fillId="0" borderId="0" xfId="0" applyNumberFormat="1"/>
    <xf numFmtId="164" fontId="22" fillId="0" borderId="0" xfId="0" applyNumberFormat="1" applyFont="1"/>
    <xf numFmtId="0" fontId="1" fillId="0" borderId="0" xfId="0" applyFont="1" applyAlignment="1">
      <alignment horizontal="center"/>
    </xf>
    <xf numFmtId="164" fontId="1" fillId="0" borderId="0" xfId="0" applyNumberFormat="1" applyFont="1"/>
    <xf numFmtId="164" fontId="20" fillId="24" borderId="0" xfId="0" applyNumberFormat="1" applyFont="1" applyFill="1" applyAlignment="1">
      <alignment vertical="center"/>
    </xf>
    <xf numFmtId="0" fontId="2" fillId="0" borderId="0" xfId="0" applyFont="1" applyAlignment="1">
      <alignment horizontal="center" vertical="top"/>
    </xf>
    <xf numFmtId="0" fontId="2" fillId="0" borderId="0" xfId="0" applyFont="1" applyAlignment="1">
      <alignment vertical="top"/>
    </xf>
    <xf numFmtId="4" fontId="2" fillId="0" borderId="0" xfId="0" applyNumberFormat="1" applyFont="1" applyAlignment="1">
      <alignment horizontal="center" vertical="top"/>
    </xf>
    <xf numFmtId="164" fontId="20" fillId="0" borderId="0" xfId="0" applyNumberFormat="1" applyFont="1" applyAlignment="1">
      <alignment vertical="center"/>
    </xf>
    <xf numFmtId="0" fontId="21" fillId="0" borderId="0" xfId="0" applyFont="1" applyAlignment="1">
      <alignment horizontal="center"/>
    </xf>
    <xf numFmtId="0" fontId="21" fillId="0" borderId="0" xfId="0" applyFont="1"/>
    <xf numFmtId="4" fontId="21" fillId="0" borderId="0" xfId="0" applyNumberFormat="1" applyFont="1" applyAlignment="1">
      <alignment horizontal="center"/>
    </xf>
    <xf numFmtId="164" fontId="21" fillId="0" borderId="0" xfId="0" applyNumberFormat="1" applyFont="1"/>
    <xf numFmtId="49" fontId="2" fillId="25" borderId="9" xfId="0" applyNumberFormat="1" applyFont="1" applyFill="1" applyBorder="1" applyAlignment="1">
      <alignment vertical="center"/>
    </xf>
    <xf numFmtId="4" fontId="2" fillId="25" borderId="9" xfId="0" applyNumberFormat="1" applyFont="1" applyFill="1" applyBorder="1" applyAlignment="1">
      <alignment vertical="center"/>
    </xf>
    <xf numFmtId="164" fontId="2" fillId="25" borderId="9" xfId="0" applyNumberFormat="1" applyFont="1" applyFill="1" applyBorder="1" applyAlignment="1">
      <alignment vertical="center"/>
    </xf>
    <xf numFmtId="49" fontId="25" fillId="26" borderId="0" xfId="0" applyNumberFormat="1" applyFont="1" applyFill="1" applyAlignment="1">
      <alignment vertical="center" wrapText="1"/>
    </xf>
    <xf numFmtId="49" fontId="20" fillId="24" borderId="0" xfId="0" applyNumberFormat="1" applyFont="1" applyFill="1" applyAlignment="1">
      <alignment vertical="center"/>
    </xf>
    <xf numFmtId="49" fontId="20" fillId="24" borderId="0" xfId="0" applyNumberFormat="1" applyFont="1" applyFill="1" applyAlignment="1">
      <alignment vertical="center" wrapText="1"/>
    </xf>
    <xf numFmtId="4" fontId="20" fillId="24" borderId="0" xfId="0" applyNumberFormat="1" applyFont="1" applyFill="1" applyAlignment="1">
      <alignment vertical="center"/>
    </xf>
    <xf numFmtId="0" fontId="1" fillId="0" borderId="0" xfId="0" applyFont="1" applyAlignment="1">
      <alignment vertical="center"/>
    </xf>
    <xf numFmtId="49" fontId="2" fillId="0" borderId="0" xfId="0" applyNumberFormat="1" applyFont="1" applyAlignment="1">
      <alignment vertical="center"/>
    </xf>
    <xf numFmtId="0" fontId="1" fillId="0" borderId="0" xfId="0" applyFont="1" applyAlignment="1">
      <alignment vertical="center" wrapText="1"/>
    </xf>
    <xf numFmtId="164" fontId="1" fillId="0" borderId="0" xfId="0" applyNumberFormat="1" applyFont="1" applyAlignment="1">
      <alignment vertical="center"/>
    </xf>
    <xf numFmtId="49" fontId="21" fillId="0" borderId="0" xfId="0" applyNumberFormat="1" applyFont="1" applyAlignment="1">
      <alignment vertical="center"/>
    </xf>
    <xf numFmtId="4" fontId="21" fillId="0" borderId="0" xfId="0" applyNumberFormat="1" applyFont="1" applyAlignment="1">
      <alignment vertical="center"/>
    </xf>
    <xf numFmtId="164" fontId="21" fillId="0" borderId="0" xfId="0" applyNumberFormat="1" applyFont="1" applyAlignment="1">
      <alignment vertical="center"/>
    </xf>
    <xf numFmtId="49" fontId="1" fillId="0" borderId="0" xfId="0" applyNumberFormat="1" applyFont="1" applyAlignment="1">
      <alignment vertical="center"/>
    </xf>
    <xf numFmtId="4" fontId="1" fillId="0" borderId="0" xfId="0" applyNumberFormat="1" applyFont="1" applyAlignment="1">
      <alignment vertical="center"/>
    </xf>
    <xf numFmtId="0" fontId="2" fillId="0" borderId="0" xfId="0" applyFont="1" applyAlignment="1">
      <alignment vertical="center" wrapText="1"/>
    </xf>
    <xf numFmtId="49" fontId="27" fillId="0" borderId="0" xfId="0" applyNumberFormat="1" applyFont="1" applyAlignment="1">
      <alignment vertical="center"/>
    </xf>
    <xf numFmtId="164" fontId="25" fillId="24" borderId="0" xfId="0" applyNumberFormat="1" applyFont="1" applyFill="1" applyAlignment="1">
      <alignment vertical="center"/>
    </xf>
    <xf numFmtId="49" fontId="20" fillId="0" borderId="0" xfId="0" applyNumberFormat="1" applyFont="1" applyAlignment="1">
      <alignment vertical="center"/>
    </xf>
    <xf numFmtId="49" fontId="20" fillId="0" borderId="0" xfId="0" applyNumberFormat="1" applyFont="1" applyAlignment="1">
      <alignment vertical="center" wrapText="1"/>
    </xf>
    <xf numFmtId="4" fontId="20" fillId="0" borderId="0" xfId="0" applyNumberFormat="1" applyFont="1" applyAlignment="1">
      <alignment vertical="center"/>
    </xf>
    <xf numFmtId="164" fontId="25" fillId="0" borderId="0" xfId="0" applyNumberFormat="1" applyFont="1" applyAlignment="1">
      <alignment vertical="center"/>
    </xf>
    <xf numFmtId="164" fontId="24" fillId="0" borderId="0" xfId="0" applyNumberFormat="1" applyFont="1" applyAlignment="1">
      <alignment vertical="center"/>
    </xf>
    <xf numFmtId="0" fontId="21" fillId="0" borderId="0" xfId="0" applyFont="1" applyAlignment="1">
      <alignment vertical="center"/>
    </xf>
    <xf numFmtId="49" fontId="2" fillId="24" borderId="0" xfId="0" applyNumberFormat="1" applyFont="1" applyFill="1" applyAlignment="1">
      <alignment vertical="center"/>
    </xf>
    <xf numFmtId="49" fontId="2" fillId="24" borderId="0" xfId="0" applyNumberFormat="1" applyFont="1" applyFill="1" applyAlignment="1">
      <alignment vertical="center" wrapText="1"/>
    </xf>
    <xf numFmtId="4" fontId="2" fillId="24" borderId="0" xfId="0" applyNumberFormat="1" applyFont="1" applyFill="1" applyAlignment="1">
      <alignment vertical="center"/>
    </xf>
    <xf numFmtId="164" fontId="2" fillId="24" borderId="0" xfId="0" applyNumberFormat="1" applyFont="1" applyFill="1" applyAlignment="1">
      <alignment vertical="center"/>
    </xf>
    <xf numFmtId="0" fontId="1" fillId="0" borderId="0" xfId="0" applyFont="1" applyAlignment="1">
      <alignment vertical="top" wrapText="1"/>
    </xf>
    <xf numFmtId="49" fontId="26" fillId="24" borderId="0" xfId="0" applyNumberFormat="1" applyFont="1" applyFill="1" applyAlignment="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Euro" xfId="30" xr:uid="{00000000-0005-0000-0000-00001D000000}"/>
    <cellStyle name="Incorrecto" xfId="31" builtinId="27" customBuiltin="1"/>
    <cellStyle name="Neutral" xfId="32" builtinId="28" customBuiltin="1"/>
    <cellStyle name="Normal" xfId="0" builtinId="0"/>
    <cellStyle name="Normal 2" xfId="41" xr:uid="{DB2C4BD8-919B-47E7-8789-2AC3D31083EB}"/>
    <cellStyle name="Notas" xfId="33" builtinId="10" customBuiltin="1"/>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7E45E-C96D-40CF-ABE5-2FB947FF0881}">
  <sheetPr>
    <pageSetUpPr fitToPage="1"/>
  </sheetPr>
  <dimension ref="A1:K228"/>
  <sheetViews>
    <sheetView zoomScale="85" zoomScaleNormal="85" workbookViewId="0">
      <selection activeCell="F70" sqref="A1:F70"/>
    </sheetView>
  </sheetViews>
  <sheetFormatPr baseColWidth="10" defaultColWidth="11.54296875" defaultRowHeight="12.5" x14ac:dyDescent="0.25"/>
  <cols>
    <col min="1" max="1" width="12.26953125" style="1" customWidth="1"/>
    <col min="2" max="2" width="9.453125" style="1" customWidth="1"/>
    <col min="3" max="3" width="70.7265625" customWidth="1"/>
    <col min="4" max="4" width="11" style="12" customWidth="1"/>
    <col min="5" max="5" width="13.7265625" style="13" customWidth="1"/>
    <col min="6" max="6" width="17.7265625" style="13" bestFit="1" customWidth="1"/>
    <col min="7" max="7" width="14.81640625" customWidth="1"/>
    <col min="8" max="8" width="36.453125" customWidth="1"/>
  </cols>
  <sheetData>
    <row r="1" spans="1:11" ht="14.5" x14ac:dyDescent="0.25">
      <c r="C1" s="2"/>
      <c r="D1" s="3"/>
      <c r="E1"/>
      <c r="F1" s="4"/>
      <c r="H1" s="4"/>
      <c r="I1" s="5"/>
      <c r="J1" s="5"/>
      <c r="K1" s="5"/>
    </row>
    <row r="2" spans="1:11" ht="18" x14ac:dyDescent="0.25">
      <c r="A2" s="56" t="s">
        <v>77</v>
      </c>
      <c r="B2" s="56"/>
      <c r="C2" s="56"/>
      <c r="D2" s="56"/>
      <c r="E2" s="56"/>
      <c r="F2" s="56"/>
      <c r="H2" s="4"/>
      <c r="I2" s="5"/>
      <c r="J2" s="5"/>
      <c r="K2" s="5"/>
    </row>
    <row r="3" spans="1:11" ht="14.5" x14ac:dyDescent="0.25">
      <c r="A3" s="15"/>
      <c r="B3" s="18"/>
      <c r="C3" s="19"/>
      <c r="D3" s="20"/>
      <c r="E3" s="16"/>
      <c r="F3" s="16"/>
      <c r="H3" s="4"/>
      <c r="I3" s="5"/>
      <c r="J3" s="5"/>
      <c r="K3" s="5"/>
    </row>
    <row r="4" spans="1:11" ht="14.5" x14ac:dyDescent="0.25">
      <c r="A4" s="26" t="s">
        <v>39</v>
      </c>
      <c r="B4" s="26" t="s">
        <v>0</v>
      </c>
      <c r="C4" s="26" t="s">
        <v>1</v>
      </c>
      <c r="D4" s="27" t="s">
        <v>2</v>
      </c>
      <c r="E4" s="28" t="s">
        <v>3</v>
      </c>
      <c r="F4" s="28" t="s">
        <v>4</v>
      </c>
      <c r="H4" s="4"/>
      <c r="I4" s="5"/>
      <c r="J4" s="5"/>
      <c r="K4" s="5"/>
    </row>
    <row r="5" spans="1:11" ht="14.5" x14ac:dyDescent="0.25">
      <c r="A5" s="29" t="s">
        <v>76</v>
      </c>
      <c r="B5" s="29"/>
      <c r="C5" s="29" t="s">
        <v>41</v>
      </c>
      <c r="D5" s="29"/>
      <c r="E5" s="29"/>
      <c r="F5" s="29"/>
      <c r="H5" s="4"/>
      <c r="I5" s="5"/>
      <c r="J5" s="5"/>
      <c r="K5" s="5"/>
    </row>
    <row r="6" spans="1:11" ht="14.5" x14ac:dyDescent="0.25">
      <c r="A6" s="30"/>
      <c r="B6" s="30"/>
      <c r="C6" s="31" t="s">
        <v>40</v>
      </c>
      <c r="D6" s="32"/>
      <c r="E6" s="17"/>
      <c r="F6" s="17">
        <f>SUM(F7:F15)</f>
        <v>0</v>
      </c>
      <c r="H6" s="4"/>
      <c r="I6" s="5"/>
      <c r="J6" s="5"/>
      <c r="K6" s="5"/>
    </row>
    <row r="7" spans="1:11" ht="84" customHeight="1" x14ac:dyDescent="0.25">
      <c r="A7" s="33"/>
      <c r="B7" s="37" t="s">
        <v>22</v>
      </c>
      <c r="C7" s="35" t="s">
        <v>69</v>
      </c>
      <c r="D7" s="38">
        <v>32.54</v>
      </c>
      <c r="E7" s="39"/>
      <c r="F7" s="39">
        <f t="shared" ref="F7:F15" si="0">E7*D7</f>
        <v>0</v>
      </c>
      <c r="H7" s="4"/>
      <c r="I7" s="5"/>
      <c r="J7" s="5"/>
      <c r="K7" s="5"/>
    </row>
    <row r="8" spans="1:11" ht="66" customHeight="1" x14ac:dyDescent="0.25">
      <c r="A8" s="33"/>
      <c r="B8" s="37" t="s">
        <v>22</v>
      </c>
      <c r="C8" s="35" t="s">
        <v>59</v>
      </c>
      <c r="D8" s="38">
        <v>30.33</v>
      </c>
      <c r="E8" s="39"/>
      <c r="F8" s="39">
        <f t="shared" si="0"/>
        <v>0</v>
      </c>
      <c r="H8" s="4"/>
      <c r="I8" s="5"/>
      <c r="J8" s="5"/>
      <c r="K8" s="5"/>
    </row>
    <row r="9" spans="1:11" ht="37.9" customHeight="1" x14ac:dyDescent="0.25">
      <c r="A9" s="33"/>
      <c r="B9" s="37" t="s">
        <v>22</v>
      </c>
      <c r="C9" s="35" t="s">
        <v>70</v>
      </c>
      <c r="D9" s="38">
        <v>283.83999999999997</v>
      </c>
      <c r="E9" s="39"/>
      <c r="F9" s="39">
        <f t="shared" si="0"/>
        <v>0</v>
      </c>
      <c r="H9" s="4"/>
      <c r="I9" s="5"/>
      <c r="J9" s="5"/>
      <c r="K9" s="5"/>
    </row>
    <row r="10" spans="1:11" ht="14.5" x14ac:dyDescent="0.25">
      <c r="A10" s="33"/>
      <c r="B10" s="37" t="s">
        <v>6</v>
      </c>
      <c r="C10" s="35" t="s">
        <v>7</v>
      </c>
      <c r="D10" s="38">
        <v>1</v>
      </c>
      <c r="E10" s="39"/>
      <c r="F10" s="39">
        <f t="shared" si="0"/>
        <v>0</v>
      </c>
      <c r="H10" s="4"/>
      <c r="I10" s="5"/>
      <c r="J10" s="5"/>
      <c r="K10" s="5"/>
    </row>
    <row r="11" spans="1:11" ht="14.5" x14ac:dyDescent="0.25">
      <c r="A11" s="33"/>
      <c r="B11" s="37" t="s">
        <v>6</v>
      </c>
      <c r="C11" s="35" t="s">
        <v>8</v>
      </c>
      <c r="D11" s="38">
        <v>1</v>
      </c>
      <c r="E11" s="39"/>
      <c r="F11" s="39">
        <f t="shared" si="0"/>
        <v>0</v>
      </c>
      <c r="H11" s="4"/>
      <c r="I11" s="5"/>
      <c r="J11" s="5"/>
      <c r="K11" s="5"/>
    </row>
    <row r="12" spans="1:11" ht="31.9" customHeight="1" x14ac:dyDescent="0.25">
      <c r="A12" s="33"/>
      <c r="B12" s="37" t="s">
        <v>6</v>
      </c>
      <c r="C12" s="35" t="s">
        <v>42</v>
      </c>
      <c r="D12" s="38">
        <v>67.8</v>
      </c>
      <c r="E12" s="39"/>
      <c r="F12" s="39">
        <f t="shared" si="0"/>
        <v>0</v>
      </c>
      <c r="H12" s="4"/>
      <c r="I12" s="5"/>
      <c r="J12" s="5"/>
      <c r="K12" s="5"/>
    </row>
    <row r="13" spans="1:11" ht="14.5" x14ac:dyDescent="0.25">
      <c r="A13" s="33"/>
      <c r="B13" s="37" t="s">
        <v>6</v>
      </c>
      <c r="C13" s="35" t="s">
        <v>9</v>
      </c>
      <c r="D13" s="38">
        <v>1</v>
      </c>
      <c r="E13" s="39"/>
      <c r="F13" s="39">
        <f t="shared" si="0"/>
        <v>0</v>
      </c>
      <c r="H13" s="4"/>
      <c r="I13" s="5"/>
      <c r="J13" s="5"/>
      <c r="K13" s="5"/>
    </row>
    <row r="14" spans="1:11" ht="95.25" customHeight="1" x14ac:dyDescent="0.25">
      <c r="A14" s="33"/>
      <c r="B14" s="37" t="s">
        <v>6</v>
      </c>
      <c r="C14" s="35" t="s">
        <v>75</v>
      </c>
      <c r="D14" s="38">
        <v>1</v>
      </c>
      <c r="E14" s="39"/>
      <c r="F14" s="39">
        <f t="shared" si="0"/>
        <v>0</v>
      </c>
      <c r="H14" s="4"/>
      <c r="I14" s="5"/>
      <c r="J14" s="5"/>
      <c r="K14" s="5"/>
    </row>
    <row r="15" spans="1:11" ht="37.5" x14ac:dyDescent="0.25">
      <c r="A15" s="33"/>
      <c r="B15" s="37" t="s">
        <v>6</v>
      </c>
      <c r="C15" s="35" t="s">
        <v>43</v>
      </c>
      <c r="D15" s="38">
        <v>1</v>
      </c>
      <c r="E15" s="36"/>
      <c r="F15" s="39">
        <f t="shared" si="0"/>
        <v>0</v>
      </c>
      <c r="H15" s="4"/>
      <c r="I15" s="5"/>
      <c r="J15" s="5"/>
      <c r="K15" s="5"/>
    </row>
    <row r="16" spans="1:11" ht="14.5" x14ac:dyDescent="0.25">
      <c r="A16" s="33"/>
      <c r="B16" s="37"/>
      <c r="C16" s="35"/>
      <c r="D16" s="38"/>
      <c r="E16" s="36"/>
      <c r="F16" s="39"/>
      <c r="H16" s="4"/>
      <c r="I16" s="5"/>
      <c r="J16" s="5"/>
      <c r="K16" s="5"/>
    </row>
    <row r="17" spans="1:11" ht="14.5" x14ac:dyDescent="0.25">
      <c r="A17" s="29" t="s">
        <v>44</v>
      </c>
      <c r="B17" s="29"/>
      <c r="C17" s="29" t="s">
        <v>65</v>
      </c>
      <c r="D17" s="29"/>
      <c r="E17" s="29"/>
      <c r="F17" s="29"/>
      <c r="H17" s="4"/>
      <c r="I17" s="5"/>
      <c r="J17" s="5"/>
      <c r="K17" s="5"/>
    </row>
    <row r="18" spans="1:11" ht="14.5" x14ac:dyDescent="0.25">
      <c r="A18" s="30"/>
      <c r="B18" s="30"/>
      <c r="C18" s="31" t="s">
        <v>61</v>
      </c>
      <c r="D18" s="32"/>
      <c r="E18" s="17"/>
      <c r="F18" s="17">
        <f>SUM(F19:F22)</f>
        <v>0</v>
      </c>
      <c r="H18" s="4"/>
      <c r="I18" s="5"/>
      <c r="J18" s="5"/>
      <c r="K18" s="5"/>
    </row>
    <row r="19" spans="1:11" ht="25" x14ac:dyDescent="0.25">
      <c r="A19" s="33"/>
      <c r="B19" s="37" t="s">
        <v>62</v>
      </c>
      <c r="C19" s="35" t="s">
        <v>66</v>
      </c>
      <c r="D19" s="38">
        <v>52.27</v>
      </c>
      <c r="E19" s="39"/>
      <c r="F19" s="39">
        <f t="shared" ref="F19:F22" si="1">E19*D19</f>
        <v>0</v>
      </c>
      <c r="H19" s="4"/>
      <c r="I19" s="5"/>
      <c r="J19" s="5"/>
      <c r="K19" s="5"/>
    </row>
    <row r="20" spans="1:11" ht="25" x14ac:dyDescent="0.25">
      <c r="A20" s="33"/>
      <c r="B20" s="37" t="s">
        <v>62</v>
      </c>
      <c r="C20" s="35" t="s">
        <v>67</v>
      </c>
      <c r="D20" s="38">
        <v>37.53</v>
      </c>
      <c r="E20" s="36"/>
      <c r="F20" s="39">
        <f t="shared" si="1"/>
        <v>0</v>
      </c>
      <c r="H20" s="4"/>
      <c r="I20" s="5"/>
      <c r="J20" s="5"/>
      <c r="K20" s="5"/>
    </row>
    <row r="21" spans="1:11" ht="37.5" x14ac:dyDescent="0.25">
      <c r="A21" s="33"/>
      <c r="B21" s="37" t="s">
        <v>62</v>
      </c>
      <c r="C21" s="35" t="s">
        <v>64</v>
      </c>
      <c r="D21" s="38">
        <v>34.74</v>
      </c>
      <c r="E21" s="36"/>
      <c r="F21" s="39">
        <f t="shared" si="1"/>
        <v>0</v>
      </c>
      <c r="H21" s="4"/>
      <c r="I21" s="5"/>
      <c r="J21" s="5"/>
      <c r="K21" s="5"/>
    </row>
    <row r="22" spans="1:11" ht="62.5" x14ac:dyDescent="0.25">
      <c r="A22" s="33"/>
      <c r="B22" s="37" t="s">
        <v>6</v>
      </c>
      <c r="C22" s="35" t="s">
        <v>63</v>
      </c>
      <c r="D22" s="38">
        <v>2</v>
      </c>
      <c r="E22" s="36"/>
      <c r="F22" s="39">
        <f t="shared" si="1"/>
        <v>0</v>
      </c>
      <c r="H22" s="4"/>
      <c r="I22" s="5"/>
      <c r="J22" s="5"/>
      <c r="K22" s="5"/>
    </row>
    <row r="23" spans="1:11" ht="14.5" x14ac:dyDescent="0.25">
      <c r="A23" s="33"/>
      <c r="B23" s="37"/>
      <c r="C23" s="35"/>
      <c r="D23" s="38"/>
      <c r="E23" s="36"/>
      <c r="F23" s="36"/>
      <c r="H23" s="4"/>
      <c r="I23" s="5"/>
      <c r="J23" s="5"/>
      <c r="K23" s="5"/>
    </row>
    <row r="24" spans="1:11" ht="14.5" x14ac:dyDescent="0.25">
      <c r="A24" s="29" t="s">
        <v>45</v>
      </c>
      <c r="B24" s="29"/>
      <c r="C24" s="29" t="s">
        <v>46</v>
      </c>
      <c r="D24" s="29"/>
      <c r="E24" s="29"/>
      <c r="F24" s="29"/>
      <c r="H24" s="4"/>
      <c r="I24" s="5"/>
      <c r="J24" s="5"/>
      <c r="K24" s="5"/>
    </row>
    <row r="25" spans="1:11" ht="14.5" x14ac:dyDescent="0.25">
      <c r="A25" s="30"/>
      <c r="B25" s="30" t="s">
        <v>5</v>
      </c>
      <c r="C25" s="31" t="s">
        <v>47</v>
      </c>
      <c r="D25" s="32"/>
      <c r="E25" s="17"/>
      <c r="F25" s="17">
        <f>SUM(F26:F27)</f>
        <v>0</v>
      </c>
      <c r="H25" s="4"/>
      <c r="I25" s="5"/>
      <c r="J25" s="5"/>
      <c r="K25" s="5"/>
    </row>
    <row r="26" spans="1:11" ht="84.75" customHeight="1" x14ac:dyDescent="0.25">
      <c r="A26" s="37"/>
      <c r="B26" s="40" t="s">
        <v>35</v>
      </c>
      <c r="C26" s="35" t="s">
        <v>23</v>
      </c>
      <c r="D26" s="41">
        <v>130</v>
      </c>
      <c r="E26" s="36"/>
      <c r="F26" s="36">
        <f>E26*D26</f>
        <v>0</v>
      </c>
      <c r="H26" s="4"/>
      <c r="I26" s="5"/>
      <c r="J26" s="5"/>
      <c r="K26" s="5"/>
    </row>
    <row r="27" spans="1:11" ht="45.75" customHeight="1" x14ac:dyDescent="0.25">
      <c r="A27" s="37"/>
      <c r="B27" s="37" t="s">
        <v>50</v>
      </c>
      <c r="C27" s="55" t="s">
        <v>26</v>
      </c>
      <c r="D27" s="38">
        <v>1</v>
      </c>
      <c r="E27" s="39"/>
      <c r="F27" s="39">
        <f>E27*D27</f>
        <v>0</v>
      </c>
      <c r="H27" s="4"/>
      <c r="I27" s="5"/>
      <c r="J27" s="5"/>
      <c r="K27" s="5"/>
    </row>
    <row r="28" spans="1:11" ht="15.75" customHeight="1" x14ac:dyDescent="0.25">
      <c r="A28" s="37"/>
      <c r="B28" s="37"/>
      <c r="C28" s="35"/>
      <c r="D28" s="38"/>
      <c r="E28" s="39"/>
      <c r="F28" s="39"/>
      <c r="H28" s="4"/>
      <c r="I28" s="5"/>
      <c r="J28" s="5"/>
      <c r="K28" s="5"/>
    </row>
    <row r="29" spans="1:11" ht="14.5" x14ac:dyDescent="0.25">
      <c r="A29" s="30"/>
      <c r="B29" s="30" t="s">
        <v>5</v>
      </c>
      <c r="C29" s="31" t="s">
        <v>48</v>
      </c>
      <c r="D29" s="32"/>
      <c r="E29" s="17"/>
      <c r="F29" s="17">
        <f>SUM(F30:F31)</f>
        <v>0</v>
      </c>
      <c r="H29" s="4"/>
      <c r="I29" s="5"/>
      <c r="J29" s="5"/>
      <c r="K29" s="5"/>
    </row>
    <row r="30" spans="1:11" ht="78.75" customHeight="1" x14ac:dyDescent="0.25">
      <c r="A30" s="37"/>
      <c r="B30" s="37" t="s">
        <v>35</v>
      </c>
      <c r="C30" s="35" t="s">
        <v>24</v>
      </c>
      <c r="D30" s="41">
        <v>140</v>
      </c>
      <c r="E30" s="36"/>
      <c r="F30" s="36">
        <f>E30*D30</f>
        <v>0</v>
      </c>
      <c r="H30" s="4"/>
      <c r="I30" s="5"/>
      <c r="J30" s="5"/>
      <c r="K30" s="5"/>
    </row>
    <row r="31" spans="1:11" ht="43.5" customHeight="1" x14ac:dyDescent="0.25">
      <c r="A31" s="37"/>
      <c r="B31" s="40" t="s">
        <v>50</v>
      </c>
      <c r="C31" s="55" t="s">
        <v>71</v>
      </c>
      <c r="D31" s="41">
        <v>1</v>
      </c>
      <c r="E31" s="36"/>
      <c r="F31" s="36">
        <f>E31*D31</f>
        <v>0</v>
      </c>
      <c r="H31" s="4"/>
      <c r="I31" s="5"/>
      <c r="J31" s="5"/>
      <c r="K31" s="5"/>
    </row>
    <row r="32" spans="1:11" ht="14.5" x14ac:dyDescent="0.25">
      <c r="A32" s="37"/>
      <c r="B32" s="40"/>
      <c r="C32" s="35"/>
      <c r="D32" s="41"/>
      <c r="E32" s="36"/>
      <c r="F32" s="36"/>
      <c r="H32" s="4"/>
      <c r="I32" s="5"/>
      <c r="J32" s="5"/>
      <c r="K32" s="5"/>
    </row>
    <row r="33" spans="1:11" ht="14.5" x14ac:dyDescent="0.25">
      <c r="A33" s="30"/>
      <c r="B33" s="30" t="s">
        <v>5</v>
      </c>
      <c r="C33" s="31" t="s">
        <v>51</v>
      </c>
      <c r="D33" s="32"/>
      <c r="E33" s="17"/>
      <c r="F33" s="17">
        <f>SUM(F34:F36)</f>
        <v>0</v>
      </c>
      <c r="H33" s="4"/>
      <c r="I33" s="5"/>
      <c r="J33" s="5"/>
      <c r="K33" s="5"/>
    </row>
    <row r="34" spans="1:11" ht="75.5" x14ac:dyDescent="0.25">
      <c r="A34" s="37"/>
      <c r="B34" s="37" t="s">
        <v>6</v>
      </c>
      <c r="C34" s="35" t="s">
        <v>25</v>
      </c>
      <c r="D34" s="38">
        <v>2</v>
      </c>
      <c r="E34" s="39"/>
      <c r="F34" s="39">
        <f>E34*D34</f>
        <v>0</v>
      </c>
      <c r="H34" s="4"/>
      <c r="I34" s="5"/>
      <c r="J34" s="5"/>
      <c r="K34" s="5"/>
    </row>
    <row r="35" spans="1:11" ht="65.25" customHeight="1" x14ac:dyDescent="0.25">
      <c r="A35" s="37"/>
      <c r="B35" s="37" t="s">
        <v>6</v>
      </c>
      <c r="C35" s="35" t="s">
        <v>27</v>
      </c>
      <c r="D35" s="38">
        <v>1</v>
      </c>
      <c r="E35" s="39"/>
      <c r="F35" s="39">
        <f>E35*D35</f>
        <v>0</v>
      </c>
      <c r="H35" s="4"/>
      <c r="I35" s="5"/>
      <c r="J35" s="5"/>
      <c r="K35" s="5"/>
    </row>
    <row r="36" spans="1:11" ht="75.5" x14ac:dyDescent="0.25">
      <c r="A36" s="37"/>
      <c r="B36" s="37" t="s">
        <v>6</v>
      </c>
      <c r="C36" s="35" t="s">
        <v>28</v>
      </c>
      <c r="D36" s="38">
        <v>1</v>
      </c>
      <c r="E36" s="39"/>
      <c r="F36" s="39">
        <f>E36*D36</f>
        <v>0</v>
      </c>
      <c r="H36" s="4"/>
      <c r="I36" s="5"/>
      <c r="J36" s="5"/>
      <c r="K36" s="5"/>
    </row>
    <row r="37" spans="1:11" ht="14.5" x14ac:dyDescent="0.25">
      <c r="A37" s="37"/>
      <c r="B37" s="37"/>
      <c r="C37" s="35"/>
      <c r="D37" s="38"/>
      <c r="E37" s="39"/>
      <c r="F37" s="39"/>
      <c r="H37" s="4"/>
      <c r="I37" s="5"/>
      <c r="J37" s="5"/>
      <c r="K37" s="5"/>
    </row>
    <row r="38" spans="1:11" ht="14.5" x14ac:dyDescent="0.25">
      <c r="A38" s="30"/>
      <c r="B38" s="30" t="s">
        <v>5</v>
      </c>
      <c r="C38" s="31" t="s">
        <v>53</v>
      </c>
      <c r="D38" s="32"/>
      <c r="E38" s="17"/>
      <c r="F38" s="17">
        <f>SUM(F39:F46)</f>
        <v>0</v>
      </c>
      <c r="H38" s="4"/>
      <c r="I38" s="5"/>
      <c r="J38" s="5"/>
      <c r="K38" s="5"/>
    </row>
    <row r="39" spans="1:11" ht="294" customHeight="1" x14ac:dyDescent="0.25">
      <c r="A39" s="37"/>
      <c r="B39" s="37" t="s">
        <v>6</v>
      </c>
      <c r="C39" s="35" t="s">
        <v>52</v>
      </c>
      <c r="D39" s="38">
        <v>1</v>
      </c>
      <c r="E39" s="39"/>
      <c r="F39" s="39">
        <f t="shared" ref="F39:F49" si="2">E39*D39</f>
        <v>0</v>
      </c>
      <c r="H39" s="4"/>
      <c r="I39" s="5"/>
      <c r="J39" s="5"/>
      <c r="K39" s="5"/>
    </row>
    <row r="40" spans="1:11" ht="66.75" customHeight="1" x14ac:dyDescent="0.25">
      <c r="A40" s="37"/>
      <c r="B40" s="40" t="s">
        <v>50</v>
      </c>
      <c r="C40" s="35" t="s">
        <v>36</v>
      </c>
      <c r="D40" s="41">
        <v>1</v>
      </c>
      <c r="E40" s="36"/>
      <c r="F40" s="36">
        <f t="shared" si="2"/>
        <v>0</v>
      </c>
      <c r="H40" s="4"/>
      <c r="I40" s="5"/>
      <c r="J40" s="5"/>
      <c r="K40" s="5"/>
    </row>
    <row r="41" spans="1:11" ht="28.5" customHeight="1" x14ac:dyDescent="0.25">
      <c r="A41" s="37"/>
      <c r="B41" s="37" t="s">
        <v>6</v>
      </c>
      <c r="C41" s="42" t="s">
        <v>29</v>
      </c>
      <c r="D41" s="38">
        <v>1</v>
      </c>
      <c r="E41" s="39"/>
      <c r="F41" s="39">
        <f t="shared" si="2"/>
        <v>0</v>
      </c>
      <c r="H41" s="4"/>
      <c r="I41" s="5"/>
      <c r="J41" s="5"/>
      <c r="K41" s="5"/>
    </row>
    <row r="42" spans="1:11" ht="28.5" customHeight="1" x14ac:dyDescent="0.25">
      <c r="A42" s="37"/>
      <c r="B42" s="37" t="s">
        <v>6</v>
      </c>
      <c r="C42" s="42" t="s">
        <v>30</v>
      </c>
      <c r="D42" s="38">
        <v>1</v>
      </c>
      <c r="E42" s="39"/>
      <c r="F42" s="39">
        <f t="shared" si="2"/>
        <v>0</v>
      </c>
      <c r="H42" s="4"/>
      <c r="I42" s="5"/>
      <c r="J42" s="5"/>
      <c r="K42" s="5"/>
    </row>
    <row r="43" spans="1:11" ht="159.65" customHeight="1" x14ac:dyDescent="0.25">
      <c r="A43" s="37"/>
      <c r="B43" s="37" t="s">
        <v>6</v>
      </c>
      <c r="C43" s="42" t="s">
        <v>31</v>
      </c>
      <c r="D43" s="38">
        <v>1</v>
      </c>
      <c r="E43" s="39"/>
      <c r="F43" s="39">
        <f t="shared" si="2"/>
        <v>0</v>
      </c>
      <c r="H43" s="4"/>
      <c r="I43" s="5"/>
      <c r="J43" s="5"/>
      <c r="K43" s="5"/>
    </row>
    <row r="44" spans="1:11" ht="139.15" customHeight="1" x14ac:dyDescent="0.25">
      <c r="A44" s="37"/>
      <c r="B44" s="37" t="s">
        <v>6</v>
      </c>
      <c r="C44" s="42" t="s">
        <v>32</v>
      </c>
      <c r="D44" s="38">
        <v>1</v>
      </c>
      <c r="E44" s="39"/>
      <c r="F44" s="39">
        <f t="shared" si="2"/>
        <v>0</v>
      </c>
      <c r="H44" s="4"/>
      <c r="I44" s="5"/>
      <c r="J44" s="5"/>
      <c r="K44" s="5"/>
    </row>
    <row r="45" spans="1:11" ht="42" customHeight="1" x14ac:dyDescent="0.25">
      <c r="A45" s="43"/>
      <c r="B45" s="40" t="s">
        <v>50</v>
      </c>
      <c r="C45" s="42" t="s">
        <v>33</v>
      </c>
      <c r="D45" s="41">
        <v>1</v>
      </c>
      <c r="E45" s="36"/>
      <c r="F45" s="36">
        <f t="shared" si="2"/>
        <v>0</v>
      </c>
      <c r="H45" s="4"/>
      <c r="I45" s="5"/>
      <c r="J45" s="5"/>
      <c r="K45" s="5"/>
    </row>
    <row r="46" spans="1:11" ht="78.75" customHeight="1" x14ac:dyDescent="0.25">
      <c r="A46" s="37"/>
      <c r="B46" s="40" t="s">
        <v>6</v>
      </c>
      <c r="C46" s="42" t="s">
        <v>34</v>
      </c>
      <c r="D46" s="41">
        <v>1</v>
      </c>
      <c r="E46" s="36"/>
      <c r="F46" s="36">
        <f t="shared" si="2"/>
        <v>0</v>
      </c>
      <c r="H46" s="4"/>
      <c r="I46" s="5"/>
      <c r="J46" s="5"/>
      <c r="K46" s="5"/>
    </row>
    <row r="47" spans="1:11" ht="14.5" x14ac:dyDescent="0.25">
      <c r="A47" s="37"/>
      <c r="B47" s="40"/>
      <c r="C47" s="42"/>
      <c r="D47" s="41"/>
      <c r="E47" s="36"/>
      <c r="F47" s="36"/>
      <c r="H47" s="4"/>
      <c r="I47" s="5"/>
      <c r="J47" s="5"/>
      <c r="K47" s="5"/>
    </row>
    <row r="48" spans="1:11" ht="14.5" x14ac:dyDescent="0.25">
      <c r="A48" s="30"/>
      <c r="B48" s="51" t="s">
        <v>5</v>
      </c>
      <c r="C48" s="52" t="s">
        <v>54</v>
      </c>
      <c r="D48" s="53"/>
      <c r="E48" s="54"/>
      <c r="F48" s="54">
        <f>SUM(F49:F49)</f>
        <v>0</v>
      </c>
      <c r="H48" s="4"/>
      <c r="I48" s="5"/>
      <c r="J48" s="5"/>
      <c r="K48" s="5"/>
    </row>
    <row r="49" spans="1:11" ht="25" x14ac:dyDescent="0.25">
      <c r="A49" s="37"/>
      <c r="B49" s="40" t="s">
        <v>6</v>
      </c>
      <c r="C49" s="35" t="s">
        <v>55</v>
      </c>
      <c r="D49" s="41">
        <v>1</v>
      </c>
      <c r="E49" s="36"/>
      <c r="F49" s="36">
        <f t="shared" si="2"/>
        <v>0</v>
      </c>
      <c r="H49" s="4"/>
      <c r="I49" s="5"/>
      <c r="J49" s="5"/>
      <c r="K49" s="5"/>
    </row>
    <row r="50" spans="1:11" ht="14.5" x14ac:dyDescent="0.25">
      <c r="A50" s="37"/>
      <c r="B50" s="40"/>
      <c r="C50" s="42"/>
      <c r="D50" s="41"/>
      <c r="E50" s="36"/>
      <c r="F50" s="36"/>
      <c r="H50" s="4"/>
      <c r="I50" s="5"/>
      <c r="J50" s="5"/>
      <c r="K50" s="5"/>
    </row>
    <row r="51" spans="1:11" ht="14.5" x14ac:dyDescent="0.25">
      <c r="A51" s="30"/>
      <c r="B51" s="51" t="s">
        <v>5</v>
      </c>
      <c r="C51" s="52" t="s">
        <v>56</v>
      </c>
      <c r="D51" s="53"/>
      <c r="E51" s="54"/>
      <c r="F51" s="54">
        <f>SUM(F52:F54)</f>
        <v>0</v>
      </c>
      <c r="H51" s="4"/>
      <c r="I51" s="5"/>
      <c r="J51" s="5"/>
      <c r="K51" s="5"/>
    </row>
    <row r="52" spans="1:11" ht="25.5" x14ac:dyDescent="0.25">
      <c r="A52" s="37"/>
      <c r="B52" s="40" t="s">
        <v>6</v>
      </c>
      <c r="C52" s="42" t="s">
        <v>57</v>
      </c>
      <c r="D52" s="41">
        <v>1</v>
      </c>
      <c r="E52" s="36"/>
      <c r="F52" s="36">
        <f>E52*D52</f>
        <v>0</v>
      </c>
      <c r="H52" s="4"/>
      <c r="I52" s="5"/>
      <c r="J52" s="5"/>
      <c r="K52" s="5"/>
    </row>
    <row r="53" spans="1:11" ht="18" customHeight="1" x14ac:dyDescent="0.25">
      <c r="A53" s="37"/>
      <c r="B53" s="40" t="s">
        <v>50</v>
      </c>
      <c r="C53" s="42" t="s">
        <v>11</v>
      </c>
      <c r="D53" s="41">
        <v>1</v>
      </c>
      <c r="E53" s="36"/>
      <c r="F53" s="36">
        <f>E53*D53</f>
        <v>0</v>
      </c>
      <c r="H53" s="4"/>
      <c r="I53" s="5"/>
      <c r="J53" s="5"/>
      <c r="K53" s="5"/>
    </row>
    <row r="54" spans="1:11" ht="115.5" customHeight="1" x14ac:dyDescent="0.25">
      <c r="A54" s="37"/>
      <c r="B54" s="40" t="s">
        <v>6</v>
      </c>
      <c r="C54" s="35" t="s">
        <v>10</v>
      </c>
      <c r="D54" s="41">
        <v>1</v>
      </c>
      <c r="E54" s="36"/>
      <c r="F54" s="36">
        <f>E54*D54</f>
        <v>0</v>
      </c>
      <c r="H54" s="4"/>
      <c r="I54" s="5"/>
      <c r="J54" s="5"/>
      <c r="K54" s="5"/>
    </row>
    <row r="55" spans="1:11" ht="13.9" customHeight="1" x14ac:dyDescent="0.25">
      <c r="A55" s="37"/>
      <c r="B55" s="37"/>
      <c r="C55" s="35"/>
      <c r="D55" s="38"/>
      <c r="E55" s="39"/>
      <c r="F55" s="39"/>
      <c r="H55" s="4"/>
      <c r="I55" s="5"/>
      <c r="J55" s="5"/>
      <c r="K55" s="5"/>
    </row>
    <row r="56" spans="1:11" s="6" customFormat="1" ht="15" customHeight="1" x14ac:dyDescent="0.25">
      <c r="A56" s="51"/>
      <c r="B56" s="51" t="s">
        <v>5</v>
      </c>
      <c r="C56" s="52" t="s">
        <v>13</v>
      </c>
      <c r="D56" s="53"/>
      <c r="E56" s="54"/>
      <c r="F56" s="54">
        <f>SUM(F57:F57)</f>
        <v>0</v>
      </c>
      <c r="G56" s="8"/>
    </row>
    <row r="57" spans="1:11" s="6" customFormat="1" ht="48.75" customHeight="1" x14ac:dyDescent="0.25">
      <c r="A57" s="34"/>
      <c r="B57" s="35" t="s">
        <v>14</v>
      </c>
      <c r="C57" s="35" t="s">
        <v>72</v>
      </c>
      <c r="D57" s="41">
        <v>1</v>
      </c>
      <c r="E57" s="36"/>
      <c r="F57" s="36">
        <f t="shared" ref="F57" si="3">E57*D57</f>
        <v>0</v>
      </c>
      <c r="G57" s="8"/>
    </row>
    <row r="58" spans="1:11" s="6" customFormat="1" ht="15" customHeight="1" x14ac:dyDescent="0.25">
      <c r="A58" s="45"/>
      <c r="B58" s="45"/>
      <c r="C58" s="46"/>
      <c r="D58" s="47"/>
      <c r="E58" s="48"/>
      <c r="F58" s="21"/>
      <c r="G58" s="8"/>
    </row>
    <row r="59" spans="1:11" s="6" customFormat="1" ht="15" customHeight="1" x14ac:dyDescent="0.25">
      <c r="A59" s="30"/>
      <c r="B59" s="30" t="s">
        <v>5</v>
      </c>
      <c r="C59" s="31" t="s">
        <v>15</v>
      </c>
      <c r="D59" s="32"/>
      <c r="E59" s="44"/>
      <c r="F59" s="17">
        <f>SUM(F60:F63)</f>
        <v>0</v>
      </c>
      <c r="G59" s="8"/>
    </row>
    <row r="60" spans="1:11" s="6" customFormat="1" ht="97.9" customHeight="1" x14ac:dyDescent="0.25">
      <c r="A60" s="45"/>
      <c r="B60" s="35" t="s">
        <v>14</v>
      </c>
      <c r="C60" s="35" t="s">
        <v>16</v>
      </c>
      <c r="D60" s="38">
        <v>1</v>
      </c>
      <c r="E60" s="49"/>
      <c r="F60" s="39">
        <f t="shared" ref="F60:F63" si="4">E60*D60</f>
        <v>0</v>
      </c>
      <c r="G60" s="8"/>
    </row>
    <row r="61" spans="1:11" s="7" customFormat="1" ht="178.9" customHeight="1" x14ac:dyDescent="0.25">
      <c r="A61" s="45"/>
      <c r="B61" s="35" t="s">
        <v>14</v>
      </c>
      <c r="C61" s="35" t="s">
        <v>17</v>
      </c>
      <c r="D61" s="38">
        <v>1</v>
      </c>
      <c r="E61" s="49"/>
      <c r="F61" s="39">
        <f t="shared" si="4"/>
        <v>0</v>
      </c>
    </row>
    <row r="62" spans="1:11" s="7" customFormat="1" ht="58.9" customHeight="1" x14ac:dyDescent="0.25">
      <c r="A62" s="45"/>
      <c r="B62" s="35" t="s">
        <v>14</v>
      </c>
      <c r="C62" s="35" t="s">
        <v>18</v>
      </c>
      <c r="D62" s="38">
        <v>1</v>
      </c>
      <c r="E62" s="49"/>
      <c r="F62" s="39">
        <f t="shared" si="4"/>
        <v>0</v>
      </c>
    </row>
    <row r="63" spans="1:11" s="7" customFormat="1" ht="184.5" customHeight="1" x14ac:dyDescent="0.25">
      <c r="A63" s="45"/>
      <c r="B63" s="35"/>
      <c r="C63" s="35" t="s">
        <v>19</v>
      </c>
      <c r="D63" s="38">
        <v>1</v>
      </c>
      <c r="E63" s="49"/>
      <c r="F63" s="39">
        <f t="shared" si="4"/>
        <v>0</v>
      </c>
    </row>
    <row r="64" spans="1:11" s="7" customFormat="1" ht="16.5" customHeight="1" x14ac:dyDescent="0.25">
      <c r="A64" s="45"/>
      <c r="B64" s="35"/>
      <c r="C64" s="35"/>
      <c r="D64" s="38"/>
      <c r="E64" s="49"/>
      <c r="F64" s="39"/>
    </row>
    <row r="65" spans="1:7" s="7" customFormat="1" ht="16.5" customHeight="1" x14ac:dyDescent="0.25">
      <c r="A65" s="30"/>
      <c r="B65" s="30" t="s">
        <v>5</v>
      </c>
      <c r="C65" s="31" t="s">
        <v>68</v>
      </c>
      <c r="D65" s="32"/>
      <c r="E65" s="44"/>
      <c r="F65" s="17">
        <f>SUM(F66:F67)</f>
        <v>0</v>
      </c>
    </row>
    <row r="66" spans="1:7" s="7" customFormat="1" ht="18" customHeight="1" x14ac:dyDescent="0.25">
      <c r="A66" s="45"/>
      <c r="B66" s="35" t="s">
        <v>14</v>
      </c>
      <c r="C66" s="35" t="s">
        <v>37</v>
      </c>
      <c r="D66" s="38">
        <v>1</v>
      </c>
      <c r="E66" s="49"/>
      <c r="F66" s="39">
        <f t="shared" ref="F66:F67" si="5">E66*D66</f>
        <v>0</v>
      </c>
    </row>
    <row r="67" spans="1:7" s="7" customFormat="1" ht="31.15" customHeight="1" x14ac:dyDescent="0.25">
      <c r="A67" s="45"/>
      <c r="B67" s="35" t="s">
        <v>14</v>
      </c>
      <c r="C67" s="35" t="s">
        <v>38</v>
      </c>
      <c r="D67" s="38">
        <v>2</v>
      </c>
      <c r="E67" s="49"/>
      <c r="F67" s="39">
        <f t="shared" si="5"/>
        <v>0</v>
      </c>
    </row>
    <row r="68" spans="1:7" s="7" customFormat="1" ht="18.75" customHeight="1" x14ac:dyDescent="0.25">
      <c r="A68" s="30"/>
      <c r="B68" s="30" t="s">
        <v>5</v>
      </c>
      <c r="C68" s="31" t="s">
        <v>79</v>
      </c>
      <c r="D68" s="32"/>
      <c r="E68" s="44"/>
      <c r="F68" s="17">
        <f>SUM(F69:F70)</f>
        <v>0</v>
      </c>
    </row>
    <row r="69" spans="1:7" s="7" customFormat="1" ht="18.75" customHeight="1" x14ac:dyDescent="0.25">
      <c r="A69" s="45"/>
      <c r="B69" s="35" t="s">
        <v>50</v>
      </c>
      <c r="C69" s="35" t="s">
        <v>80</v>
      </c>
      <c r="D69" s="38">
        <v>1</v>
      </c>
      <c r="E69" s="49"/>
      <c r="F69" s="39">
        <f t="shared" ref="F69" si="6">E69*D69</f>
        <v>0</v>
      </c>
    </row>
    <row r="70" spans="1:7" s="6" customFormat="1" ht="18" customHeight="1" x14ac:dyDescent="0.25">
      <c r="A70" s="32"/>
      <c r="B70" s="32" t="s">
        <v>5</v>
      </c>
      <c r="C70" s="32"/>
      <c r="D70" s="32"/>
      <c r="E70" s="44" t="s">
        <v>12</v>
      </c>
      <c r="F70" s="17">
        <f>SUM(F65,F59,F56,F51,F48,F38,F33,F29,F25,F18,F6)</f>
        <v>0</v>
      </c>
      <c r="G70" s="8"/>
    </row>
    <row r="71" spans="1:7" s="6" customFormat="1" ht="9" customHeight="1" x14ac:dyDescent="0.25">
      <c r="A71" s="45"/>
      <c r="B71" s="45"/>
      <c r="C71" s="46"/>
      <c r="D71" s="47"/>
      <c r="E71" s="48"/>
      <c r="F71" s="21"/>
      <c r="G71" s="8"/>
    </row>
    <row r="72" spans="1:7" s="7" customFormat="1" ht="13" x14ac:dyDescent="0.25">
      <c r="A72" s="50"/>
      <c r="B72" s="50"/>
      <c r="C72" s="50"/>
      <c r="D72" s="50"/>
      <c r="E72" s="39"/>
      <c r="F72" s="39"/>
    </row>
    <row r="73" spans="1:7" s="7" customFormat="1" ht="13" x14ac:dyDescent="0.25">
      <c r="A73" s="50"/>
      <c r="B73" s="50"/>
      <c r="C73" s="50"/>
      <c r="D73" s="38"/>
      <c r="E73" s="39"/>
      <c r="F73" s="39"/>
    </row>
    <row r="74" spans="1:7" s="7" customFormat="1" ht="13" x14ac:dyDescent="0.25">
      <c r="A74" s="50"/>
      <c r="B74" s="50"/>
      <c r="C74" s="50"/>
      <c r="D74" s="38"/>
      <c r="E74" s="39"/>
      <c r="F74" s="39"/>
    </row>
    <row r="75" spans="1:7" s="7" customFormat="1" ht="13" x14ac:dyDescent="0.25">
      <c r="A75" s="50"/>
      <c r="B75" s="50"/>
      <c r="C75" s="50"/>
      <c r="D75" s="38"/>
      <c r="E75" s="39"/>
      <c r="F75" s="39"/>
    </row>
    <row r="76" spans="1:7" s="7" customFormat="1" ht="13" x14ac:dyDescent="0.25">
      <c r="A76" s="50"/>
      <c r="B76" s="50"/>
      <c r="C76" s="50"/>
      <c r="D76" s="38"/>
      <c r="E76" s="39"/>
      <c r="F76" s="39"/>
    </row>
    <row r="77" spans="1:7" s="7" customFormat="1" ht="13" x14ac:dyDescent="0.25">
      <c r="A77" s="50"/>
      <c r="B77" s="50"/>
      <c r="C77" s="50"/>
      <c r="D77" s="38"/>
      <c r="E77" s="39"/>
      <c r="F77" s="39"/>
    </row>
    <row r="78" spans="1:7" s="7" customFormat="1" ht="13" x14ac:dyDescent="0.25">
      <c r="A78" s="50"/>
      <c r="B78" s="50"/>
      <c r="C78" s="50"/>
      <c r="D78" s="38"/>
      <c r="E78" s="39"/>
      <c r="F78" s="39"/>
    </row>
    <row r="79" spans="1:7" s="7" customFormat="1" ht="13" x14ac:dyDescent="0.25">
      <c r="A79" s="50"/>
      <c r="B79" s="50"/>
      <c r="C79" s="50"/>
      <c r="D79" s="38"/>
      <c r="E79" s="39"/>
      <c r="F79" s="39"/>
    </row>
    <row r="80" spans="1:7" s="7" customFormat="1" ht="13" x14ac:dyDescent="0.25">
      <c r="A80" s="50"/>
      <c r="B80" s="50"/>
      <c r="C80" s="50"/>
      <c r="D80" s="38"/>
      <c r="E80" s="39"/>
      <c r="F80" s="39"/>
    </row>
    <row r="81" spans="1:6" s="7" customFormat="1" ht="13" x14ac:dyDescent="0.25">
      <c r="A81" s="50"/>
      <c r="B81" s="50"/>
      <c r="C81" s="50"/>
      <c r="D81" s="38"/>
      <c r="E81" s="39"/>
      <c r="F81" s="39"/>
    </row>
    <row r="82" spans="1:6" s="7" customFormat="1" ht="13" x14ac:dyDescent="0.25">
      <c r="A82" s="50"/>
      <c r="B82" s="50"/>
      <c r="C82" s="50"/>
      <c r="D82" s="38"/>
      <c r="E82" s="39"/>
      <c r="F82" s="39"/>
    </row>
    <row r="83" spans="1:6" s="7" customFormat="1" ht="13" x14ac:dyDescent="0.25">
      <c r="A83" s="50"/>
      <c r="B83" s="50"/>
      <c r="C83" s="50"/>
      <c r="D83" s="38"/>
      <c r="E83" s="39"/>
      <c r="F83" s="39"/>
    </row>
    <row r="84" spans="1:6" s="7" customFormat="1" ht="13" x14ac:dyDescent="0.25">
      <c r="A84" s="50"/>
      <c r="B84" s="50"/>
      <c r="C84" s="50"/>
      <c r="D84" s="38"/>
      <c r="E84" s="39"/>
      <c r="F84" s="39"/>
    </row>
    <row r="85" spans="1:6" s="7" customFormat="1" ht="13" x14ac:dyDescent="0.25">
      <c r="A85" s="50"/>
      <c r="B85" s="50"/>
      <c r="C85" s="50"/>
      <c r="D85" s="38"/>
      <c r="E85" s="39"/>
      <c r="F85" s="39"/>
    </row>
    <row r="86" spans="1:6" s="7" customFormat="1" ht="13" x14ac:dyDescent="0.25">
      <c r="A86" s="50"/>
      <c r="B86" s="50"/>
      <c r="C86" s="50"/>
      <c r="D86" s="38"/>
      <c r="E86" s="39"/>
      <c r="F86" s="39"/>
    </row>
    <row r="87" spans="1:6" s="7" customFormat="1" ht="13" x14ac:dyDescent="0.25">
      <c r="A87" s="50"/>
      <c r="B87" s="50"/>
      <c r="C87" s="50"/>
      <c r="D87" s="38"/>
      <c r="E87" s="39"/>
      <c r="F87" s="39"/>
    </row>
    <row r="88" spans="1:6" s="7" customFormat="1" ht="13" x14ac:dyDescent="0.25">
      <c r="A88" s="50"/>
      <c r="B88" s="50"/>
      <c r="C88" s="50"/>
      <c r="D88" s="38"/>
      <c r="E88" s="39"/>
      <c r="F88" s="39"/>
    </row>
    <row r="89" spans="1:6" s="7" customFormat="1" ht="13" x14ac:dyDescent="0.25">
      <c r="A89" s="50"/>
      <c r="B89" s="50"/>
      <c r="C89" s="50"/>
      <c r="D89" s="38"/>
      <c r="E89" s="39"/>
      <c r="F89" s="39"/>
    </row>
    <row r="90" spans="1:6" s="7" customFormat="1" ht="13" x14ac:dyDescent="0.25">
      <c r="A90" s="50"/>
      <c r="B90" s="50"/>
      <c r="C90" s="50"/>
      <c r="D90" s="38"/>
      <c r="E90" s="39"/>
      <c r="F90" s="39"/>
    </row>
    <row r="91" spans="1:6" s="7" customFormat="1" ht="13" x14ac:dyDescent="0.25">
      <c r="A91" s="50"/>
      <c r="B91" s="50"/>
      <c r="C91" s="50"/>
      <c r="D91" s="38"/>
      <c r="E91" s="39"/>
      <c r="F91" s="39"/>
    </row>
    <row r="92" spans="1:6" s="7" customFormat="1" ht="13" x14ac:dyDescent="0.25">
      <c r="A92" s="50"/>
      <c r="B92" s="50"/>
      <c r="C92" s="50"/>
      <c r="D92" s="38"/>
      <c r="E92" s="39"/>
      <c r="F92" s="39"/>
    </row>
    <row r="93" spans="1:6" s="7" customFormat="1" ht="13" x14ac:dyDescent="0.25">
      <c r="A93" s="50"/>
      <c r="B93" s="50"/>
      <c r="C93" s="50"/>
      <c r="D93" s="38"/>
      <c r="E93" s="39"/>
      <c r="F93" s="39"/>
    </row>
    <row r="94" spans="1:6" s="7" customFormat="1" ht="13" x14ac:dyDescent="0.25">
      <c r="A94" s="50"/>
      <c r="B94" s="50"/>
      <c r="C94" s="50"/>
      <c r="D94" s="38"/>
      <c r="E94" s="39"/>
      <c r="F94" s="39"/>
    </row>
    <row r="95" spans="1:6" s="7" customFormat="1" ht="13" x14ac:dyDescent="0.25">
      <c r="A95" s="50"/>
      <c r="B95" s="50"/>
      <c r="C95" s="50"/>
      <c r="D95" s="38"/>
      <c r="E95" s="39"/>
      <c r="F95" s="39"/>
    </row>
    <row r="96" spans="1:6" s="7" customFormat="1" ht="13" x14ac:dyDescent="0.25">
      <c r="A96" s="50"/>
      <c r="B96" s="50"/>
      <c r="C96" s="50"/>
      <c r="D96" s="38"/>
      <c r="E96" s="39"/>
      <c r="F96" s="39"/>
    </row>
    <row r="97" spans="1:6" s="7" customFormat="1" ht="13" x14ac:dyDescent="0.25">
      <c r="A97" s="50"/>
      <c r="B97" s="50"/>
      <c r="C97" s="50"/>
      <c r="D97" s="38"/>
      <c r="E97" s="39"/>
      <c r="F97" s="39"/>
    </row>
    <row r="98" spans="1:6" s="7" customFormat="1" ht="13" x14ac:dyDescent="0.25">
      <c r="A98" s="50"/>
      <c r="B98" s="50"/>
      <c r="C98" s="50"/>
      <c r="D98" s="38"/>
      <c r="E98" s="39"/>
      <c r="F98" s="39"/>
    </row>
    <row r="99" spans="1:6" s="7" customFormat="1" ht="13" x14ac:dyDescent="0.25">
      <c r="A99" s="50"/>
      <c r="B99" s="50"/>
      <c r="C99" s="50"/>
      <c r="D99" s="38"/>
      <c r="E99" s="39"/>
      <c r="F99" s="39"/>
    </row>
    <row r="100" spans="1:6" s="7" customFormat="1" ht="13" x14ac:dyDescent="0.25">
      <c r="A100" s="50"/>
      <c r="B100" s="50"/>
      <c r="C100" s="50"/>
      <c r="D100" s="38"/>
      <c r="E100" s="39"/>
      <c r="F100" s="39"/>
    </row>
    <row r="101" spans="1:6" s="7" customFormat="1" ht="13" x14ac:dyDescent="0.25">
      <c r="A101" s="50"/>
      <c r="B101" s="50"/>
      <c r="C101" s="50"/>
      <c r="D101" s="38"/>
      <c r="E101" s="39"/>
      <c r="F101" s="39"/>
    </row>
    <row r="102" spans="1:6" s="7" customFormat="1" ht="13" x14ac:dyDescent="0.25">
      <c r="A102" s="50"/>
      <c r="B102" s="50"/>
      <c r="C102" s="50"/>
      <c r="D102" s="38"/>
      <c r="E102" s="39"/>
      <c r="F102" s="39"/>
    </row>
    <row r="103" spans="1:6" s="7" customFormat="1" ht="13" x14ac:dyDescent="0.25">
      <c r="A103" s="50"/>
      <c r="B103" s="50"/>
      <c r="C103" s="50"/>
      <c r="D103" s="38"/>
      <c r="E103" s="39"/>
      <c r="F103" s="39"/>
    </row>
    <row r="104" spans="1:6" s="7" customFormat="1" ht="13" x14ac:dyDescent="0.25">
      <c r="A104" s="50"/>
      <c r="B104" s="50"/>
      <c r="C104" s="50"/>
      <c r="D104" s="38"/>
      <c r="E104" s="39"/>
      <c r="F104" s="39"/>
    </row>
    <row r="105" spans="1:6" s="7" customFormat="1" ht="13" x14ac:dyDescent="0.25">
      <c r="A105" s="50"/>
      <c r="B105" s="50"/>
      <c r="C105" s="50"/>
      <c r="D105" s="38"/>
      <c r="E105" s="39"/>
      <c r="F105" s="39"/>
    </row>
    <row r="106" spans="1:6" s="7" customFormat="1" ht="13" x14ac:dyDescent="0.25">
      <c r="A106" s="50"/>
      <c r="B106" s="50"/>
      <c r="C106" s="50"/>
      <c r="D106" s="38"/>
      <c r="E106" s="39"/>
      <c r="F106" s="39"/>
    </row>
    <row r="107" spans="1:6" s="7" customFormat="1" ht="13" x14ac:dyDescent="0.25">
      <c r="A107" s="50"/>
      <c r="B107" s="50"/>
      <c r="C107" s="50"/>
      <c r="D107" s="38"/>
      <c r="E107" s="39"/>
      <c r="F107" s="39"/>
    </row>
    <row r="108" spans="1:6" s="7" customFormat="1" ht="13" x14ac:dyDescent="0.25">
      <c r="A108" s="50"/>
      <c r="B108" s="50"/>
      <c r="C108" s="50"/>
      <c r="D108" s="38"/>
      <c r="E108" s="39"/>
      <c r="F108" s="39"/>
    </row>
    <row r="109" spans="1:6" s="7" customFormat="1" ht="13" x14ac:dyDescent="0.25">
      <c r="A109" s="50"/>
      <c r="B109" s="50"/>
      <c r="C109" s="50"/>
      <c r="D109" s="38"/>
      <c r="E109" s="39"/>
      <c r="F109" s="39"/>
    </row>
    <row r="110" spans="1:6" s="7" customFormat="1" ht="13" x14ac:dyDescent="0.25">
      <c r="A110" s="50"/>
      <c r="B110" s="50"/>
      <c r="C110" s="50"/>
      <c r="D110" s="38"/>
      <c r="E110" s="39"/>
      <c r="F110" s="39"/>
    </row>
    <row r="111" spans="1:6" s="7" customFormat="1" ht="13" x14ac:dyDescent="0.25">
      <c r="A111" s="50"/>
      <c r="B111" s="50"/>
      <c r="C111" s="50"/>
      <c r="D111" s="38"/>
      <c r="E111" s="39"/>
      <c r="F111" s="39"/>
    </row>
    <row r="112" spans="1:6" s="7" customFormat="1" ht="13" x14ac:dyDescent="0.25">
      <c r="A112" s="50"/>
      <c r="B112" s="50"/>
      <c r="C112" s="50"/>
      <c r="D112" s="38"/>
      <c r="E112" s="39"/>
      <c r="F112" s="39"/>
    </row>
    <row r="113" spans="1:6" s="7" customFormat="1" ht="13" x14ac:dyDescent="0.25">
      <c r="A113" s="50"/>
      <c r="B113" s="50"/>
      <c r="C113" s="50"/>
      <c r="D113" s="38"/>
      <c r="E113" s="39"/>
      <c r="F113" s="39"/>
    </row>
    <row r="114" spans="1:6" s="9" customFormat="1" ht="13" x14ac:dyDescent="0.3">
      <c r="A114" s="50"/>
      <c r="B114" s="50"/>
      <c r="C114" s="50"/>
      <c r="D114" s="38"/>
      <c r="E114" s="39"/>
      <c r="F114" s="39"/>
    </row>
    <row r="115" spans="1:6" s="9" customFormat="1" ht="13" x14ac:dyDescent="0.3">
      <c r="A115" s="50"/>
      <c r="B115" s="50"/>
      <c r="C115" s="50"/>
      <c r="D115" s="38"/>
      <c r="E115" s="39"/>
      <c r="F115" s="39"/>
    </row>
    <row r="116" spans="1:6" s="9" customFormat="1" ht="13" x14ac:dyDescent="0.3">
      <c r="A116" s="50"/>
      <c r="B116" s="50"/>
      <c r="C116" s="50"/>
      <c r="D116" s="38"/>
      <c r="E116" s="39"/>
      <c r="F116" s="39"/>
    </row>
    <row r="117" spans="1:6" s="9" customFormat="1" ht="13" x14ac:dyDescent="0.3">
      <c r="A117" s="50"/>
      <c r="B117" s="50"/>
      <c r="C117" s="50"/>
      <c r="D117" s="38"/>
      <c r="E117" s="39"/>
      <c r="F117" s="39"/>
    </row>
    <row r="118" spans="1:6" s="9" customFormat="1" ht="13" x14ac:dyDescent="0.3">
      <c r="A118" s="50"/>
      <c r="B118" s="50"/>
      <c r="C118" s="50"/>
      <c r="D118" s="38"/>
      <c r="E118" s="39"/>
      <c r="F118" s="39"/>
    </row>
    <row r="119" spans="1:6" s="9" customFormat="1" ht="13" x14ac:dyDescent="0.3">
      <c r="A119" s="50"/>
      <c r="B119" s="50"/>
      <c r="C119" s="50"/>
      <c r="D119" s="38"/>
      <c r="E119" s="39"/>
      <c r="F119" s="39"/>
    </row>
    <row r="120" spans="1:6" s="9" customFormat="1" ht="13" x14ac:dyDescent="0.3">
      <c r="A120" s="50"/>
      <c r="B120" s="50"/>
      <c r="C120" s="50"/>
      <c r="D120" s="38"/>
      <c r="E120" s="39"/>
      <c r="F120" s="39"/>
    </row>
    <row r="121" spans="1:6" s="9" customFormat="1" ht="13" x14ac:dyDescent="0.3">
      <c r="A121" s="50"/>
      <c r="B121" s="50"/>
      <c r="C121" s="50"/>
      <c r="D121" s="38"/>
      <c r="E121" s="39"/>
      <c r="F121" s="39"/>
    </row>
    <row r="122" spans="1:6" s="9" customFormat="1" ht="13" x14ac:dyDescent="0.3">
      <c r="A122" s="50"/>
      <c r="B122" s="50"/>
      <c r="C122" s="50"/>
      <c r="D122" s="38"/>
      <c r="E122" s="39"/>
      <c r="F122" s="39"/>
    </row>
    <row r="123" spans="1:6" s="9" customFormat="1" ht="13" x14ac:dyDescent="0.3">
      <c r="A123" s="50"/>
      <c r="B123" s="50"/>
      <c r="C123" s="50"/>
      <c r="D123" s="38"/>
      <c r="E123" s="39"/>
      <c r="F123" s="39"/>
    </row>
    <row r="124" spans="1:6" s="9" customFormat="1" ht="13" x14ac:dyDescent="0.3">
      <c r="A124" s="50"/>
      <c r="B124" s="50"/>
      <c r="C124" s="50"/>
      <c r="D124" s="38"/>
      <c r="E124" s="39"/>
      <c r="F124" s="39"/>
    </row>
    <row r="125" spans="1:6" s="9" customFormat="1" ht="13" x14ac:dyDescent="0.3">
      <c r="A125" s="50"/>
      <c r="B125" s="50"/>
      <c r="C125" s="50"/>
      <c r="D125" s="38"/>
      <c r="E125" s="39"/>
      <c r="F125" s="39"/>
    </row>
    <row r="126" spans="1:6" s="9" customFormat="1" ht="13" x14ac:dyDescent="0.3">
      <c r="A126" s="50"/>
      <c r="B126" s="50"/>
      <c r="C126" s="50"/>
      <c r="D126" s="38"/>
      <c r="E126" s="39"/>
      <c r="F126" s="39"/>
    </row>
    <row r="127" spans="1:6" s="9" customFormat="1" ht="13" x14ac:dyDescent="0.3">
      <c r="A127" s="50"/>
      <c r="B127" s="50"/>
      <c r="C127" s="50"/>
      <c r="D127" s="38"/>
      <c r="E127" s="39"/>
      <c r="F127" s="39"/>
    </row>
    <row r="128" spans="1:6" s="9" customFormat="1" ht="13" x14ac:dyDescent="0.3">
      <c r="A128" s="50"/>
      <c r="B128" s="50"/>
      <c r="C128" s="50"/>
      <c r="D128" s="38"/>
      <c r="E128" s="39"/>
      <c r="F128" s="39"/>
    </row>
    <row r="129" spans="1:6" s="9" customFormat="1" ht="13" x14ac:dyDescent="0.3">
      <c r="A129" s="50"/>
      <c r="B129" s="50"/>
      <c r="C129" s="50"/>
      <c r="D129" s="38"/>
      <c r="E129" s="39"/>
      <c r="F129" s="39"/>
    </row>
    <row r="130" spans="1:6" s="9" customFormat="1" ht="13" x14ac:dyDescent="0.3">
      <c r="A130" s="50"/>
      <c r="B130" s="50"/>
      <c r="C130" s="50"/>
      <c r="D130" s="38"/>
      <c r="E130" s="39"/>
      <c r="F130" s="39"/>
    </row>
    <row r="131" spans="1:6" s="9" customFormat="1" ht="13" x14ac:dyDescent="0.3">
      <c r="A131" s="50"/>
      <c r="B131" s="50"/>
      <c r="C131" s="50"/>
      <c r="D131" s="38"/>
      <c r="E131" s="39"/>
      <c r="F131" s="39"/>
    </row>
    <row r="132" spans="1:6" s="9" customFormat="1" ht="13" x14ac:dyDescent="0.3">
      <c r="A132" s="50"/>
      <c r="B132" s="50"/>
      <c r="C132" s="50"/>
      <c r="D132" s="38"/>
      <c r="E132" s="39"/>
      <c r="F132" s="39"/>
    </row>
    <row r="133" spans="1:6" s="9" customFormat="1" ht="13" x14ac:dyDescent="0.3">
      <c r="A133" s="50"/>
      <c r="B133" s="50"/>
      <c r="C133" s="50"/>
      <c r="D133" s="38"/>
      <c r="E133" s="39"/>
      <c r="F133" s="39"/>
    </row>
    <row r="134" spans="1:6" s="9" customFormat="1" ht="13" x14ac:dyDescent="0.3">
      <c r="A134" s="50"/>
      <c r="B134" s="50"/>
      <c r="C134" s="50"/>
      <c r="D134" s="38"/>
      <c r="E134" s="39"/>
      <c r="F134" s="39"/>
    </row>
    <row r="135" spans="1:6" s="9" customFormat="1" ht="13" x14ac:dyDescent="0.3">
      <c r="A135" s="50"/>
      <c r="B135" s="50"/>
      <c r="C135" s="50"/>
      <c r="D135" s="38"/>
      <c r="E135" s="39"/>
      <c r="F135" s="39"/>
    </row>
    <row r="136" spans="1:6" s="9" customFormat="1" ht="13" x14ac:dyDescent="0.3">
      <c r="A136" s="50"/>
      <c r="B136" s="50"/>
      <c r="C136" s="50"/>
      <c r="D136" s="38"/>
      <c r="E136" s="39"/>
      <c r="F136" s="39"/>
    </row>
    <row r="137" spans="1:6" s="9" customFormat="1" ht="13" x14ac:dyDescent="0.3">
      <c r="A137" s="50"/>
      <c r="B137" s="50"/>
      <c r="C137" s="50"/>
      <c r="D137" s="38"/>
      <c r="E137" s="39"/>
      <c r="F137" s="39"/>
    </row>
    <row r="138" spans="1:6" s="9" customFormat="1" ht="13" x14ac:dyDescent="0.3">
      <c r="A138" s="50"/>
      <c r="B138" s="50"/>
      <c r="C138" s="50"/>
      <c r="D138" s="38"/>
      <c r="E138" s="39"/>
      <c r="F138" s="39"/>
    </row>
    <row r="139" spans="1:6" s="9" customFormat="1" ht="13" x14ac:dyDescent="0.3">
      <c r="A139" s="50"/>
      <c r="B139" s="50"/>
      <c r="C139" s="50"/>
      <c r="D139" s="38"/>
      <c r="E139" s="39"/>
      <c r="F139" s="39"/>
    </row>
    <row r="140" spans="1:6" s="9" customFormat="1" ht="13" x14ac:dyDescent="0.3">
      <c r="A140" s="50"/>
      <c r="B140" s="50"/>
      <c r="C140" s="50"/>
      <c r="D140" s="38"/>
      <c r="E140" s="39"/>
      <c r="F140" s="39"/>
    </row>
    <row r="141" spans="1:6" s="9" customFormat="1" ht="13" x14ac:dyDescent="0.3">
      <c r="A141" s="50"/>
      <c r="B141" s="50"/>
      <c r="C141" s="50"/>
      <c r="D141" s="38"/>
      <c r="E141" s="39"/>
      <c r="F141" s="39"/>
    </row>
    <row r="142" spans="1:6" s="9" customFormat="1" ht="13" x14ac:dyDescent="0.3">
      <c r="A142" s="50"/>
      <c r="B142" s="50"/>
      <c r="C142" s="50"/>
      <c r="D142" s="38"/>
      <c r="E142" s="39"/>
      <c r="F142" s="39"/>
    </row>
    <row r="143" spans="1:6" s="9" customFormat="1" ht="13" x14ac:dyDescent="0.3">
      <c r="A143" s="50"/>
      <c r="B143" s="50"/>
      <c r="C143" s="50"/>
      <c r="D143" s="38"/>
      <c r="E143" s="39"/>
      <c r="F143" s="39"/>
    </row>
    <row r="144" spans="1:6" s="9" customFormat="1" ht="13" x14ac:dyDescent="0.3">
      <c r="A144" s="50"/>
      <c r="B144" s="50"/>
      <c r="C144" s="50"/>
      <c r="D144" s="38"/>
      <c r="E144" s="39"/>
      <c r="F144" s="39"/>
    </row>
    <row r="145" spans="1:6" s="9" customFormat="1" ht="13" x14ac:dyDescent="0.3">
      <c r="A145" s="50"/>
      <c r="B145" s="50"/>
      <c r="C145" s="50"/>
      <c r="D145" s="38"/>
      <c r="E145" s="39"/>
      <c r="F145" s="39"/>
    </row>
    <row r="146" spans="1:6" s="9" customFormat="1" ht="13" x14ac:dyDescent="0.3">
      <c r="A146" s="50"/>
      <c r="B146" s="50"/>
      <c r="C146" s="50"/>
      <c r="D146" s="38"/>
      <c r="E146" s="39"/>
      <c r="F146" s="39"/>
    </row>
    <row r="147" spans="1:6" s="9" customFormat="1" ht="13" x14ac:dyDescent="0.3">
      <c r="A147" s="50"/>
      <c r="B147" s="50"/>
      <c r="C147" s="50"/>
      <c r="D147" s="38"/>
      <c r="E147" s="39"/>
      <c r="F147" s="39"/>
    </row>
    <row r="148" spans="1:6" s="9" customFormat="1" ht="13" x14ac:dyDescent="0.3">
      <c r="A148" s="50"/>
      <c r="B148" s="50"/>
      <c r="C148" s="50"/>
      <c r="D148" s="38"/>
      <c r="E148" s="39"/>
      <c r="F148" s="39"/>
    </row>
    <row r="149" spans="1:6" s="9" customFormat="1" ht="13" x14ac:dyDescent="0.3">
      <c r="A149" s="50"/>
      <c r="B149" s="50"/>
      <c r="C149" s="50"/>
      <c r="D149" s="38"/>
      <c r="E149" s="39"/>
      <c r="F149" s="39"/>
    </row>
    <row r="150" spans="1:6" s="9" customFormat="1" ht="13" x14ac:dyDescent="0.3">
      <c r="A150" s="50"/>
      <c r="B150" s="50"/>
      <c r="C150" s="50"/>
      <c r="D150" s="38"/>
      <c r="E150" s="39"/>
      <c r="F150" s="39"/>
    </row>
    <row r="151" spans="1:6" s="9" customFormat="1" ht="13" x14ac:dyDescent="0.3">
      <c r="A151" s="22"/>
      <c r="B151" s="22"/>
      <c r="C151" s="23"/>
      <c r="D151" s="24"/>
      <c r="E151" s="25"/>
      <c r="F151" s="25"/>
    </row>
    <row r="152" spans="1:6" s="9" customFormat="1" ht="13" x14ac:dyDescent="0.3">
      <c r="A152" s="22"/>
      <c r="B152" s="22"/>
      <c r="C152" s="23"/>
      <c r="D152" s="24"/>
      <c r="E152" s="25"/>
      <c r="F152" s="25"/>
    </row>
    <row r="153" spans="1:6" s="9" customFormat="1" ht="13" x14ac:dyDescent="0.3">
      <c r="A153" s="22"/>
      <c r="B153" s="22"/>
      <c r="C153" s="23"/>
      <c r="D153" s="24"/>
      <c r="E153" s="25"/>
      <c r="F153" s="25"/>
    </row>
    <row r="154" spans="1:6" s="9" customFormat="1" ht="13" x14ac:dyDescent="0.3">
      <c r="A154" s="22"/>
      <c r="B154" s="22"/>
      <c r="C154" s="23"/>
      <c r="D154" s="24"/>
      <c r="E154" s="25"/>
      <c r="F154" s="25"/>
    </row>
    <row r="155" spans="1:6" s="9" customFormat="1" ht="13" x14ac:dyDescent="0.3">
      <c r="A155" s="22"/>
      <c r="B155" s="22"/>
      <c r="C155" s="23"/>
      <c r="D155" s="24"/>
      <c r="E155" s="25"/>
      <c r="F155" s="25"/>
    </row>
    <row r="156" spans="1:6" s="9" customFormat="1" ht="13" x14ac:dyDescent="0.3">
      <c r="A156" s="22"/>
      <c r="B156" s="22"/>
      <c r="C156" s="23"/>
      <c r="D156" s="24"/>
      <c r="E156" s="25"/>
      <c r="F156" s="25"/>
    </row>
    <row r="157" spans="1:6" s="9" customFormat="1" ht="13" x14ac:dyDescent="0.3">
      <c r="A157" s="22"/>
      <c r="B157" s="22"/>
      <c r="C157" s="23"/>
      <c r="D157" s="24"/>
      <c r="E157" s="25"/>
      <c r="F157" s="25"/>
    </row>
    <row r="158" spans="1:6" s="9" customFormat="1" ht="13" x14ac:dyDescent="0.3">
      <c r="A158" s="22"/>
      <c r="B158" s="22"/>
      <c r="C158" s="23"/>
      <c r="D158" s="24"/>
      <c r="E158" s="25"/>
      <c r="F158" s="25"/>
    </row>
    <row r="159" spans="1:6" s="9" customFormat="1" ht="13" x14ac:dyDescent="0.3">
      <c r="A159" s="22"/>
      <c r="B159" s="22"/>
      <c r="C159" s="23"/>
      <c r="D159" s="24"/>
      <c r="E159" s="25"/>
      <c r="F159" s="25"/>
    </row>
    <row r="160" spans="1:6" s="9" customFormat="1" ht="13" x14ac:dyDescent="0.3">
      <c r="A160" s="22"/>
      <c r="B160" s="22"/>
      <c r="C160" s="23"/>
      <c r="D160" s="24"/>
      <c r="E160" s="25"/>
      <c r="F160" s="25"/>
    </row>
    <row r="161" spans="1:6" s="9" customFormat="1" ht="13" x14ac:dyDescent="0.3">
      <c r="A161" s="22"/>
      <c r="B161" s="22"/>
      <c r="C161" s="23"/>
      <c r="D161" s="24"/>
      <c r="E161" s="25"/>
      <c r="F161" s="25"/>
    </row>
    <row r="162" spans="1:6" s="9" customFormat="1" ht="13" x14ac:dyDescent="0.3">
      <c r="A162" s="22"/>
      <c r="B162" s="22"/>
      <c r="C162" s="23"/>
      <c r="D162" s="24"/>
      <c r="E162" s="25"/>
      <c r="F162" s="25"/>
    </row>
    <row r="163" spans="1:6" s="9" customFormat="1" ht="13" x14ac:dyDescent="0.3">
      <c r="A163" s="22"/>
      <c r="B163" s="22"/>
      <c r="C163" s="23"/>
      <c r="D163" s="24"/>
      <c r="E163" s="25"/>
      <c r="F163" s="25"/>
    </row>
    <row r="164" spans="1:6" s="9" customFormat="1" ht="13" x14ac:dyDescent="0.3">
      <c r="A164" s="22"/>
      <c r="B164" s="22"/>
      <c r="C164" s="23"/>
      <c r="D164" s="24"/>
      <c r="E164" s="25"/>
      <c r="F164" s="25"/>
    </row>
    <row r="165" spans="1:6" s="9" customFormat="1" ht="13" x14ac:dyDescent="0.3">
      <c r="A165" s="22"/>
      <c r="B165" s="22"/>
      <c r="C165" s="23"/>
      <c r="D165" s="24"/>
      <c r="E165" s="25"/>
      <c r="F165" s="25"/>
    </row>
    <row r="166" spans="1:6" s="9" customFormat="1" ht="13" x14ac:dyDescent="0.3">
      <c r="A166" s="22"/>
      <c r="B166" s="22"/>
      <c r="C166" s="23"/>
      <c r="D166" s="24"/>
      <c r="E166" s="25"/>
      <c r="F166" s="25"/>
    </row>
    <row r="167" spans="1:6" s="9" customFormat="1" ht="13" x14ac:dyDescent="0.3">
      <c r="A167" s="22"/>
      <c r="B167" s="22"/>
      <c r="C167" s="23"/>
      <c r="D167" s="24"/>
      <c r="E167" s="25"/>
      <c r="F167" s="25"/>
    </row>
    <row r="168" spans="1:6" s="9" customFormat="1" ht="13" x14ac:dyDescent="0.3">
      <c r="A168" s="22"/>
      <c r="B168" s="22"/>
      <c r="C168" s="23"/>
      <c r="D168" s="24"/>
      <c r="E168" s="25"/>
      <c r="F168" s="25"/>
    </row>
    <row r="169" spans="1:6" s="9" customFormat="1" ht="13" x14ac:dyDescent="0.3">
      <c r="A169" s="10"/>
      <c r="B169" s="10"/>
      <c r="D169" s="11"/>
      <c r="E169" s="14"/>
      <c r="F169" s="14"/>
    </row>
    <row r="170" spans="1:6" s="9" customFormat="1" ht="13" x14ac:dyDescent="0.3">
      <c r="A170" s="10"/>
      <c r="B170" s="10"/>
      <c r="D170" s="11"/>
      <c r="E170" s="14"/>
      <c r="F170" s="14"/>
    </row>
    <row r="171" spans="1:6" s="9" customFormat="1" ht="13" x14ac:dyDescent="0.3">
      <c r="A171" s="10"/>
      <c r="B171" s="10"/>
      <c r="D171" s="11"/>
      <c r="E171" s="14"/>
      <c r="F171" s="14"/>
    </row>
    <row r="172" spans="1:6" s="9" customFormat="1" ht="13" x14ac:dyDescent="0.3">
      <c r="A172" s="10"/>
      <c r="B172" s="10"/>
      <c r="D172" s="11"/>
      <c r="E172" s="14"/>
      <c r="F172" s="14"/>
    </row>
    <row r="173" spans="1:6" s="9" customFormat="1" ht="13" x14ac:dyDescent="0.3">
      <c r="A173" s="10"/>
      <c r="B173" s="10"/>
      <c r="D173" s="11"/>
      <c r="E173" s="14"/>
      <c r="F173" s="14"/>
    </row>
    <row r="174" spans="1:6" s="9" customFormat="1" ht="13" x14ac:dyDescent="0.3">
      <c r="A174" s="10"/>
      <c r="B174" s="10"/>
      <c r="D174" s="11"/>
      <c r="E174" s="14"/>
      <c r="F174" s="14"/>
    </row>
    <row r="175" spans="1:6" s="9" customFormat="1" ht="13" x14ac:dyDescent="0.3">
      <c r="A175" s="10"/>
      <c r="B175" s="10"/>
      <c r="D175" s="11"/>
      <c r="E175" s="14"/>
      <c r="F175" s="14"/>
    </row>
    <row r="176" spans="1:6" s="9" customFormat="1" ht="13" x14ac:dyDescent="0.3">
      <c r="A176" s="10"/>
      <c r="B176" s="10"/>
      <c r="D176" s="11"/>
      <c r="E176" s="14"/>
      <c r="F176" s="14"/>
    </row>
    <row r="177" spans="1:6" s="9" customFormat="1" ht="13" x14ac:dyDescent="0.3">
      <c r="A177" s="10"/>
      <c r="B177" s="10"/>
      <c r="D177" s="11"/>
      <c r="E177" s="14"/>
      <c r="F177" s="14"/>
    </row>
    <row r="178" spans="1:6" s="9" customFormat="1" ht="13" x14ac:dyDescent="0.3">
      <c r="A178" s="10"/>
      <c r="B178" s="10"/>
      <c r="D178" s="11"/>
      <c r="E178" s="14"/>
      <c r="F178" s="14"/>
    </row>
    <row r="179" spans="1:6" s="9" customFormat="1" ht="13" x14ac:dyDescent="0.3">
      <c r="A179" s="10"/>
      <c r="B179" s="10"/>
      <c r="D179" s="11"/>
      <c r="E179" s="14"/>
      <c r="F179" s="14"/>
    </row>
    <row r="180" spans="1:6" s="9" customFormat="1" ht="13" x14ac:dyDescent="0.3">
      <c r="A180" s="10"/>
      <c r="B180" s="10"/>
      <c r="D180" s="11"/>
      <c r="E180" s="14"/>
      <c r="F180" s="14"/>
    </row>
    <row r="181" spans="1:6" s="9" customFormat="1" ht="13" x14ac:dyDescent="0.3">
      <c r="A181" s="10"/>
      <c r="B181" s="10"/>
      <c r="D181" s="11"/>
      <c r="E181" s="14"/>
      <c r="F181" s="14"/>
    </row>
    <row r="182" spans="1:6" s="9" customFormat="1" ht="13" x14ac:dyDescent="0.3">
      <c r="A182" s="10"/>
      <c r="B182" s="10"/>
      <c r="D182" s="11"/>
      <c r="E182" s="14"/>
      <c r="F182" s="14"/>
    </row>
    <row r="183" spans="1:6" s="9" customFormat="1" ht="13" x14ac:dyDescent="0.3">
      <c r="A183" s="10"/>
      <c r="B183" s="10"/>
      <c r="D183" s="11"/>
      <c r="E183" s="14"/>
      <c r="F183" s="14"/>
    </row>
    <row r="184" spans="1:6" s="9" customFormat="1" ht="13" x14ac:dyDescent="0.3">
      <c r="A184" s="10"/>
      <c r="B184" s="10"/>
      <c r="D184" s="11"/>
      <c r="E184" s="14"/>
      <c r="F184" s="14"/>
    </row>
    <row r="185" spans="1:6" s="9" customFormat="1" ht="13" x14ac:dyDescent="0.3">
      <c r="A185" s="10"/>
      <c r="B185" s="10"/>
      <c r="D185" s="11"/>
      <c r="E185" s="14"/>
      <c r="F185" s="14"/>
    </row>
    <row r="186" spans="1:6" s="9" customFormat="1" ht="13" x14ac:dyDescent="0.3">
      <c r="A186" s="10"/>
      <c r="B186" s="10"/>
      <c r="D186" s="11"/>
      <c r="E186" s="14"/>
      <c r="F186" s="14"/>
    </row>
    <row r="187" spans="1:6" s="9" customFormat="1" ht="13" x14ac:dyDescent="0.3">
      <c r="A187" s="10"/>
      <c r="B187" s="10"/>
      <c r="D187" s="11"/>
      <c r="E187" s="14"/>
      <c r="F187" s="14"/>
    </row>
    <row r="188" spans="1:6" s="9" customFormat="1" ht="13" x14ac:dyDescent="0.3">
      <c r="A188" s="10"/>
      <c r="B188" s="10"/>
      <c r="D188" s="11"/>
      <c r="E188" s="14"/>
      <c r="F188" s="14"/>
    </row>
    <row r="189" spans="1:6" s="9" customFormat="1" ht="13" x14ac:dyDescent="0.3">
      <c r="A189" s="10"/>
      <c r="B189" s="10"/>
      <c r="D189" s="11"/>
      <c r="E189" s="14"/>
      <c r="F189" s="14"/>
    </row>
    <row r="190" spans="1:6" s="9" customFormat="1" ht="13" x14ac:dyDescent="0.3">
      <c r="A190" s="10"/>
      <c r="B190" s="10"/>
      <c r="D190" s="11"/>
      <c r="E190" s="14"/>
      <c r="F190" s="14"/>
    </row>
    <row r="191" spans="1:6" s="9" customFormat="1" ht="13" x14ac:dyDescent="0.3">
      <c r="A191" s="10"/>
      <c r="B191" s="10"/>
      <c r="D191" s="11"/>
      <c r="E191" s="14"/>
      <c r="F191" s="14"/>
    </row>
    <row r="192" spans="1:6" s="9" customFormat="1" ht="13" x14ac:dyDescent="0.3">
      <c r="A192" s="10"/>
      <c r="B192" s="10"/>
      <c r="D192" s="11"/>
      <c r="E192" s="14"/>
      <c r="F192" s="14"/>
    </row>
    <row r="193" spans="1:6" s="9" customFormat="1" ht="13" x14ac:dyDescent="0.3">
      <c r="A193" s="10"/>
      <c r="B193" s="10"/>
      <c r="D193" s="11"/>
      <c r="E193" s="14"/>
      <c r="F193" s="14"/>
    </row>
    <row r="194" spans="1:6" s="9" customFormat="1" ht="13" x14ac:dyDescent="0.3">
      <c r="A194" s="10"/>
      <c r="B194" s="10"/>
      <c r="D194" s="11"/>
      <c r="E194" s="14"/>
      <c r="F194" s="14"/>
    </row>
    <row r="195" spans="1:6" s="9" customFormat="1" ht="13" x14ac:dyDescent="0.3">
      <c r="A195" s="10"/>
      <c r="B195" s="10"/>
      <c r="D195" s="11"/>
      <c r="E195" s="14"/>
      <c r="F195" s="14"/>
    </row>
    <row r="196" spans="1:6" s="9" customFormat="1" ht="13" x14ac:dyDescent="0.3">
      <c r="A196" s="10"/>
      <c r="B196" s="10"/>
      <c r="D196" s="11"/>
      <c r="E196" s="14"/>
      <c r="F196" s="14"/>
    </row>
    <row r="197" spans="1:6" s="9" customFormat="1" ht="13" x14ac:dyDescent="0.3">
      <c r="A197" s="10"/>
      <c r="B197" s="10"/>
      <c r="D197" s="11"/>
      <c r="E197" s="14"/>
      <c r="F197" s="14"/>
    </row>
    <row r="198" spans="1:6" s="9" customFormat="1" ht="13" x14ac:dyDescent="0.3">
      <c r="A198" s="10"/>
      <c r="B198" s="10"/>
      <c r="D198" s="11"/>
      <c r="E198" s="14"/>
      <c r="F198" s="14"/>
    </row>
    <row r="199" spans="1:6" s="9" customFormat="1" ht="13" x14ac:dyDescent="0.3">
      <c r="A199" s="10"/>
      <c r="B199" s="10"/>
      <c r="D199" s="11"/>
      <c r="E199" s="14"/>
      <c r="F199" s="14"/>
    </row>
    <row r="200" spans="1:6" s="9" customFormat="1" ht="13" x14ac:dyDescent="0.3">
      <c r="A200" s="10"/>
      <c r="B200" s="10"/>
      <c r="D200" s="11"/>
      <c r="E200" s="14"/>
      <c r="F200" s="14"/>
    </row>
    <row r="201" spans="1:6" s="9" customFormat="1" ht="13" x14ac:dyDescent="0.3">
      <c r="A201" s="10"/>
      <c r="B201" s="10"/>
      <c r="D201" s="11"/>
      <c r="E201" s="14"/>
      <c r="F201" s="14"/>
    </row>
    <row r="202" spans="1:6" s="9" customFormat="1" ht="13" x14ac:dyDescent="0.3">
      <c r="A202" s="10"/>
      <c r="B202" s="10"/>
      <c r="D202" s="11"/>
      <c r="E202" s="14"/>
      <c r="F202" s="14"/>
    </row>
    <row r="203" spans="1:6" s="9" customFormat="1" ht="13" x14ac:dyDescent="0.3">
      <c r="A203" s="10"/>
      <c r="B203" s="10"/>
      <c r="D203" s="11"/>
      <c r="E203" s="14"/>
      <c r="F203" s="14"/>
    </row>
    <row r="204" spans="1:6" s="9" customFormat="1" ht="13" x14ac:dyDescent="0.3">
      <c r="A204" s="10"/>
      <c r="B204" s="10"/>
      <c r="D204" s="11"/>
      <c r="E204" s="14"/>
      <c r="F204" s="14"/>
    </row>
    <row r="205" spans="1:6" s="9" customFormat="1" ht="13" x14ac:dyDescent="0.3">
      <c r="A205" s="10"/>
      <c r="B205" s="10"/>
      <c r="D205" s="11"/>
      <c r="E205" s="14"/>
      <c r="F205" s="14"/>
    </row>
    <row r="206" spans="1:6" s="9" customFormat="1" ht="13" x14ac:dyDescent="0.3">
      <c r="A206" s="10"/>
      <c r="B206" s="10"/>
      <c r="D206" s="11"/>
      <c r="E206" s="14"/>
      <c r="F206" s="14"/>
    </row>
    <row r="207" spans="1:6" s="9" customFormat="1" ht="13" x14ac:dyDescent="0.3">
      <c r="A207" s="10"/>
      <c r="B207" s="10"/>
      <c r="D207" s="11"/>
      <c r="E207" s="14"/>
      <c r="F207" s="14"/>
    </row>
    <row r="208" spans="1:6" s="9" customFormat="1" ht="13" x14ac:dyDescent="0.3">
      <c r="A208" s="10"/>
      <c r="B208" s="10"/>
      <c r="D208" s="11"/>
      <c r="E208" s="14"/>
      <c r="F208" s="14"/>
    </row>
    <row r="209" spans="1:6" s="9" customFormat="1" ht="13" x14ac:dyDescent="0.3">
      <c r="A209" s="10"/>
      <c r="B209" s="10"/>
      <c r="D209" s="11"/>
      <c r="E209" s="14"/>
      <c r="F209" s="14"/>
    </row>
    <row r="210" spans="1:6" s="9" customFormat="1" ht="13" x14ac:dyDescent="0.3">
      <c r="A210" s="10"/>
      <c r="B210" s="10"/>
      <c r="D210" s="11"/>
      <c r="E210" s="14"/>
      <c r="F210" s="14"/>
    </row>
    <row r="211" spans="1:6" s="9" customFormat="1" ht="13" x14ac:dyDescent="0.3">
      <c r="A211" s="10"/>
      <c r="B211" s="10"/>
      <c r="D211" s="11"/>
      <c r="E211" s="14"/>
      <c r="F211" s="14"/>
    </row>
    <row r="212" spans="1:6" s="9" customFormat="1" ht="13" x14ac:dyDescent="0.3">
      <c r="A212" s="10"/>
      <c r="B212" s="10"/>
      <c r="D212" s="11"/>
      <c r="E212" s="14"/>
      <c r="F212" s="14"/>
    </row>
    <row r="213" spans="1:6" s="9" customFormat="1" ht="13" x14ac:dyDescent="0.3">
      <c r="A213" s="10"/>
      <c r="B213" s="10"/>
      <c r="D213" s="11"/>
      <c r="E213" s="14"/>
      <c r="F213" s="14"/>
    </row>
    <row r="214" spans="1:6" s="9" customFormat="1" ht="13" x14ac:dyDescent="0.3">
      <c r="A214" s="10"/>
      <c r="B214" s="10"/>
      <c r="D214" s="11"/>
      <c r="E214" s="14"/>
      <c r="F214" s="14"/>
    </row>
    <row r="215" spans="1:6" s="9" customFormat="1" ht="13" x14ac:dyDescent="0.3">
      <c r="A215" s="10"/>
      <c r="B215" s="10"/>
      <c r="D215" s="11"/>
      <c r="E215" s="14"/>
      <c r="F215" s="14"/>
    </row>
    <row r="216" spans="1:6" s="9" customFormat="1" ht="13" x14ac:dyDescent="0.3">
      <c r="A216" s="10"/>
      <c r="B216" s="10"/>
      <c r="D216" s="11"/>
      <c r="E216" s="14"/>
      <c r="F216" s="14"/>
    </row>
    <row r="217" spans="1:6" s="9" customFormat="1" ht="13" x14ac:dyDescent="0.3">
      <c r="A217" s="10"/>
      <c r="B217" s="10"/>
      <c r="D217" s="11"/>
      <c r="E217" s="14"/>
      <c r="F217" s="14"/>
    </row>
    <row r="218" spans="1:6" s="9" customFormat="1" ht="13" x14ac:dyDescent="0.3">
      <c r="A218" s="10"/>
      <c r="B218" s="10"/>
      <c r="D218" s="11"/>
      <c r="E218" s="14"/>
      <c r="F218" s="14"/>
    </row>
    <row r="219" spans="1:6" s="9" customFormat="1" ht="13" x14ac:dyDescent="0.3">
      <c r="A219" s="10"/>
      <c r="B219" s="10"/>
      <c r="D219" s="11"/>
      <c r="E219" s="14"/>
      <c r="F219" s="14"/>
    </row>
    <row r="220" spans="1:6" s="9" customFormat="1" ht="13" x14ac:dyDescent="0.3">
      <c r="A220" s="10"/>
      <c r="B220" s="10"/>
      <c r="D220" s="11"/>
      <c r="E220" s="14"/>
      <c r="F220" s="14"/>
    </row>
    <row r="221" spans="1:6" s="9" customFormat="1" ht="13" x14ac:dyDescent="0.3">
      <c r="A221" s="10"/>
      <c r="B221" s="10"/>
      <c r="D221" s="11"/>
      <c r="E221" s="14"/>
      <c r="F221" s="14"/>
    </row>
    <row r="222" spans="1:6" ht="13" x14ac:dyDescent="0.3">
      <c r="A222" s="10"/>
      <c r="B222" s="10"/>
      <c r="C222" s="9"/>
      <c r="D222" s="11"/>
      <c r="E222" s="14"/>
      <c r="F222" s="14"/>
    </row>
    <row r="223" spans="1:6" ht="13" x14ac:dyDescent="0.3">
      <c r="A223" s="10"/>
      <c r="B223" s="10"/>
      <c r="C223" s="9"/>
      <c r="D223" s="11"/>
      <c r="E223" s="14"/>
      <c r="F223" s="14"/>
    </row>
    <row r="224" spans="1:6" ht="13" x14ac:dyDescent="0.3">
      <c r="A224" s="10"/>
      <c r="B224" s="10"/>
      <c r="C224" s="9"/>
      <c r="D224" s="11"/>
      <c r="E224" s="14"/>
      <c r="F224" s="14"/>
    </row>
    <row r="225" spans="1:6" ht="13" x14ac:dyDescent="0.3">
      <c r="A225" s="10"/>
      <c r="B225" s="10"/>
      <c r="C225" s="9"/>
      <c r="D225" s="11"/>
      <c r="E225" s="14"/>
      <c r="F225" s="14"/>
    </row>
    <row r="226" spans="1:6" ht="13" x14ac:dyDescent="0.3">
      <c r="A226" s="10"/>
      <c r="B226" s="10"/>
      <c r="C226" s="9"/>
      <c r="D226" s="11"/>
      <c r="E226" s="14"/>
      <c r="F226" s="14"/>
    </row>
    <row r="227" spans="1:6" ht="13" x14ac:dyDescent="0.3">
      <c r="A227" s="10"/>
      <c r="B227" s="10"/>
      <c r="C227" s="9"/>
      <c r="D227" s="11"/>
      <c r="E227" s="14"/>
      <c r="F227" s="14"/>
    </row>
    <row r="228" spans="1:6" ht="13" x14ac:dyDescent="0.3">
      <c r="A228" s="10"/>
      <c r="B228" s="10"/>
      <c r="C228" s="9"/>
      <c r="D228" s="11"/>
      <c r="E228" s="14"/>
      <c r="F228" s="14"/>
    </row>
  </sheetData>
  <mergeCells count="1">
    <mergeCell ref="A2:F2"/>
  </mergeCells>
  <printOptions horizontalCentered="1"/>
  <pageMargins left="0.70866141732283472" right="0.23622047244094491" top="0.74803149606299213" bottom="0.74803149606299213" header="0.31496062992125984" footer="0.31496062992125984"/>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8DA31-85CE-4803-8F38-8364901015F6}">
  <sheetPr>
    <pageSetUpPr fitToPage="1"/>
  </sheetPr>
  <dimension ref="A1:K228"/>
  <sheetViews>
    <sheetView tabSelected="1" topLeftCell="A62" zoomScale="85" zoomScaleNormal="85" workbookViewId="0">
      <selection activeCell="G14" sqref="G14"/>
    </sheetView>
  </sheetViews>
  <sheetFormatPr baseColWidth="10" defaultColWidth="11.54296875" defaultRowHeight="12.5" x14ac:dyDescent="0.25"/>
  <cols>
    <col min="1" max="1" width="12.26953125" style="1" customWidth="1"/>
    <col min="2" max="2" width="9.453125" style="1" customWidth="1"/>
    <col min="3" max="3" width="70.7265625" customWidth="1"/>
    <col min="4" max="4" width="11" style="12" customWidth="1"/>
    <col min="5" max="5" width="13.7265625" style="13" customWidth="1"/>
    <col min="6" max="6" width="17.7265625" style="13" bestFit="1" customWidth="1"/>
    <col min="7" max="7" width="14.81640625" customWidth="1"/>
    <col min="8" max="8" width="36.453125" customWidth="1"/>
  </cols>
  <sheetData>
    <row r="1" spans="1:11" ht="14.5" x14ac:dyDescent="0.25">
      <c r="C1" s="2"/>
      <c r="D1" s="3"/>
      <c r="E1"/>
      <c r="F1" s="4"/>
      <c r="H1" s="4"/>
      <c r="I1" s="5"/>
      <c r="J1" s="5"/>
      <c r="K1" s="5"/>
    </row>
    <row r="2" spans="1:11" ht="18" x14ac:dyDescent="0.25">
      <c r="A2" s="56" t="s">
        <v>78</v>
      </c>
      <c r="B2" s="56"/>
      <c r="C2" s="56"/>
      <c r="D2" s="56"/>
      <c r="E2" s="56"/>
      <c r="F2" s="56"/>
      <c r="H2" s="4"/>
      <c r="I2" s="5"/>
      <c r="J2" s="5"/>
      <c r="K2" s="5"/>
    </row>
    <row r="3" spans="1:11" ht="14.5" x14ac:dyDescent="0.25">
      <c r="A3" s="15"/>
      <c r="B3" s="18"/>
      <c r="C3" s="19"/>
      <c r="D3" s="20"/>
      <c r="E3" s="16"/>
      <c r="F3" s="16"/>
      <c r="H3" s="4"/>
      <c r="I3" s="5"/>
      <c r="J3" s="5"/>
      <c r="K3" s="5"/>
    </row>
    <row r="4" spans="1:11" ht="14.5" x14ac:dyDescent="0.25">
      <c r="A4" s="26" t="s">
        <v>39</v>
      </c>
      <c r="B4" s="26" t="s">
        <v>0</v>
      </c>
      <c r="C4" s="26" t="s">
        <v>1</v>
      </c>
      <c r="D4" s="27" t="s">
        <v>2</v>
      </c>
      <c r="E4" s="28" t="s">
        <v>3</v>
      </c>
      <c r="F4" s="28" t="s">
        <v>4</v>
      </c>
      <c r="H4" s="4"/>
      <c r="I4" s="5"/>
      <c r="J4" s="5"/>
      <c r="K4" s="5"/>
    </row>
    <row r="5" spans="1:11" ht="14.5" x14ac:dyDescent="0.25">
      <c r="A5" s="29" t="s">
        <v>76</v>
      </c>
      <c r="B5" s="29"/>
      <c r="C5" s="29" t="s">
        <v>41</v>
      </c>
      <c r="D5" s="29"/>
      <c r="E5" s="29"/>
      <c r="F5" s="29"/>
      <c r="H5" s="4"/>
      <c r="I5" s="5"/>
      <c r="J5" s="5"/>
      <c r="K5" s="5"/>
    </row>
    <row r="6" spans="1:11" ht="14.5" x14ac:dyDescent="0.25">
      <c r="A6" s="30"/>
      <c r="B6" s="30"/>
      <c r="C6" s="31" t="s">
        <v>60</v>
      </c>
      <c r="D6" s="32"/>
      <c r="E6" s="17"/>
      <c r="F6" s="17">
        <f>SUM(F7:F15)</f>
        <v>0</v>
      </c>
      <c r="H6" s="4"/>
      <c r="I6" s="5"/>
      <c r="J6" s="5"/>
      <c r="K6" s="5"/>
    </row>
    <row r="7" spans="1:11" ht="75" x14ac:dyDescent="0.25">
      <c r="A7" s="33"/>
      <c r="B7" s="37" t="s">
        <v>22</v>
      </c>
      <c r="C7" s="35" t="s">
        <v>58</v>
      </c>
      <c r="D7" s="38">
        <v>25.08</v>
      </c>
      <c r="E7" s="39"/>
      <c r="F7" s="39">
        <f t="shared" ref="F7:F15" si="0">E7*D7</f>
        <v>0</v>
      </c>
      <c r="H7" s="4"/>
      <c r="I7" s="5"/>
      <c r="J7" s="5"/>
      <c r="K7" s="5"/>
    </row>
    <row r="8" spans="1:11" ht="63" customHeight="1" x14ac:dyDescent="0.25">
      <c r="A8" s="33"/>
      <c r="B8" s="37" t="s">
        <v>22</v>
      </c>
      <c r="C8" s="35" t="s">
        <v>59</v>
      </c>
      <c r="D8" s="38">
        <v>45.69</v>
      </c>
      <c r="E8" s="39"/>
      <c r="F8" s="39">
        <f t="shared" si="0"/>
        <v>0</v>
      </c>
      <c r="H8" s="4"/>
      <c r="I8" s="5"/>
      <c r="J8" s="5"/>
      <c r="K8" s="5"/>
    </row>
    <row r="9" spans="1:11" ht="39.75" customHeight="1" x14ac:dyDescent="0.25">
      <c r="A9" s="33"/>
      <c r="B9" s="37" t="s">
        <v>22</v>
      </c>
      <c r="C9" s="35" t="s">
        <v>70</v>
      </c>
      <c r="D9" s="38">
        <v>205.63</v>
      </c>
      <c r="E9" s="39"/>
      <c r="F9" s="39">
        <f t="shared" si="0"/>
        <v>0</v>
      </c>
      <c r="H9" s="4"/>
      <c r="I9" s="5"/>
      <c r="J9" s="5"/>
      <c r="K9" s="5"/>
    </row>
    <row r="10" spans="1:11" ht="14.5" x14ac:dyDescent="0.25">
      <c r="A10" s="33"/>
      <c r="B10" s="37" t="s">
        <v>6</v>
      </c>
      <c r="C10" s="35" t="s">
        <v>7</v>
      </c>
      <c r="D10" s="38">
        <v>1</v>
      </c>
      <c r="E10" s="39"/>
      <c r="F10" s="39">
        <f t="shared" si="0"/>
        <v>0</v>
      </c>
      <c r="H10" s="4"/>
      <c r="I10" s="5"/>
      <c r="J10" s="5"/>
      <c r="K10" s="5"/>
    </row>
    <row r="11" spans="1:11" ht="14.5" x14ac:dyDescent="0.25">
      <c r="A11" s="33"/>
      <c r="B11" s="37" t="s">
        <v>6</v>
      </c>
      <c r="C11" s="35" t="s">
        <v>8</v>
      </c>
      <c r="D11" s="38">
        <v>1</v>
      </c>
      <c r="E11" s="39"/>
      <c r="F11" s="39">
        <f t="shared" si="0"/>
        <v>0</v>
      </c>
      <c r="H11" s="4"/>
      <c r="I11" s="5"/>
      <c r="J11" s="5"/>
      <c r="K11" s="5"/>
    </row>
    <row r="12" spans="1:11" ht="25" x14ac:dyDescent="0.25">
      <c r="A12" s="33"/>
      <c r="B12" s="37" t="s">
        <v>6</v>
      </c>
      <c r="C12" s="35" t="s">
        <v>42</v>
      </c>
      <c r="D12" s="41">
        <v>45.6</v>
      </c>
      <c r="E12" s="36"/>
      <c r="F12" s="36">
        <f t="shared" si="0"/>
        <v>0</v>
      </c>
      <c r="H12" s="4"/>
      <c r="I12" s="5"/>
      <c r="J12" s="5"/>
      <c r="K12" s="5"/>
    </row>
    <row r="13" spans="1:11" ht="14.5" x14ac:dyDescent="0.25">
      <c r="A13" s="33"/>
      <c r="B13" s="37" t="s">
        <v>6</v>
      </c>
      <c r="C13" s="35" t="s">
        <v>9</v>
      </c>
      <c r="D13" s="38">
        <v>1</v>
      </c>
      <c r="E13" s="39"/>
      <c r="F13" s="39">
        <f t="shared" si="0"/>
        <v>0</v>
      </c>
      <c r="H13" s="4"/>
      <c r="I13" s="5"/>
      <c r="J13" s="5"/>
      <c r="K13" s="5"/>
    </row>
    <row r="14" spans="1:11" ht="92.25" customHeight="1" x14ac:dyDescent="0.25">
      <c r="A14" s="33"/>
      <c r="B14" s="37" t="s">
        <v>6</v>
      </c>
      <c r="C14" s="35" t="s">
        <v>75</v>
      </c>
      <c r="D14" s="38">
        <v>1</v>
      </c>
      <c r="E14" s="39"/>
      <c r="F14" s="39">
        <f t="shared" si="0"/>
        <v>0</v>
      </c>
      <c r="H14" s="4"/>
      <c r="I14" s="5"/>
      <c r="J14" s="5"/>
      <c r="K14" s="5"/>
    </row>
    <row r="15" spans="1:11" ht="37.5" x14ac:dyDescent="0.25">
      <c r="A15" s="33"/>
      <c r="B15" s="37" t="s">
        <v>6</v>
      </c>
      <c r="C15" s="35" t="s">
        <v>43</v>
      </c>
      <c r="D15" s="38">
        <v>1</v>
      </c>
      <c r="E15" s="36"/>
      <c r="F15" s="39">
        <f t="shared" si="0"/>
        <v>0</v>
      </c>
      <c r="H15" s="4"/>
      <c r="I15" s="5"/>
      <c r="J15" s="5"/>
      <c r="K15" s="5"/>
    </row>
    <row r="16" spans="1:11" ht="14.5" x14ac:dyDescent="0.25">
      <c r="A16" s="33"/>
      <c r="B16" s="37"/>
      <c r="C16" s="35"/>
      <c r="D16" s="38"/>
      <c r="E16" s="36"/>
      <c r="F16" s="39"/>
      <c r="H16" s="4"/>
      <c r="I16" s="5"/>
      <c r="J16" s="5"/>
      <c r="K16" s="5"/>
    </row>
    <row r="17" spans="1:11" ht="14.5" x14ac:dyDescent="0.25">
      <c r="A17" s="29" t="s">
        <v>44</v>
      </c>
      <c r="B17" s="29"/>
      <c r="C17" s="29" t="s">
        <v>65</v>
      </c>
      <c r="D17" s="29"/>
      <c r="E17" s="29"/>
      <c r="F17" s="29"/>
      <c r="H17" s="4"/>
      <c r="I17" s="5"/>
      <c r="J17" s="5"/>
      <c r="K17" s="5"/>
    </row>
    <row r="18" spans="1:11" ht="14.5" x14ac:dyDescent="0.25">
      <c r="A18" s="30"/>
      <c r="B18" s="30"/>
      <c r="C18" s="31" t="s">
        <v>61</v>
      </c>
      <c r="D18" s="32"/>
      <c r="E18" s="17"/>
      <c r="F18" s="17">
        <f>SUM(F19:F22)</f>
        <v>0</v>
      </c>
      <c r="H18" s="4"/>
      <c r="I18" s="5"/>
      <c r="J18" s="5"/>
      <c r="K18" s="5"/>
    </row>
    <row r="19" spans="1:11" ht="29.25" customHeight="1" x14ac:dyDescent="0.25">
      <c r="A19" s="33"/>
      <c r="B19" s="37" t="s">
        <v>62</v>
      </c>
      <c r="C19" s="35" t="s">
        <v>66</v>
      </c>
      <c r="D19" s="38">
        <v>42.87</v>
      </c>
      <c r="E19" s="39"/>
      <c r="F19" s="39">
        <f t="shared" ref="F19:F22" si="1">E19*D19</f>
        <v>0</v>
      </c>
      <c r="H19" s="4"/>
      <c r="I19" s="5"/>
      <c r="J19" s="5"/>
      <c r="K19" s="5"/>
    </row>
    <row r="20" spans="1:11" ht="27" customHeight="1" x14ac:dyDescent="0.25">
      <c r="A20" s="33"/>
      <c r="B20" s="37" t="s">
        <v>62</v>
      </c>
      <c r="C20" s="35" t="s">
        <v>67</v>
      </c>
      <c r="D20" s="38">
        <v>27.32</v>
      </c>
      <c r="E20" s="36"/>
      <c r="F20" s="39">
        <f t="shared" si="1"/>
        <v>0</v>
      </c>
      <c r="H20" s="4"/>
      <c r="I20" s="5"/>
      <c r="J20" s="5"/>
      <c r="K20" s="5"/>
    </row>
    <row r="21" spans="1:11" ht="37.5" x14ac:dyDescent="0.25">
      <c r="A21" s="33"/>
      <c r="B21" s="37" t="s">
        <v>62</v>
      </c>
      <c r="C21" s="35" t="s">
        <v>64</v>
      </c>
      <c r="D21" s="38">
        <v>31.92</v>
      </c>
      <c r="E21" s="36"/>
      <c r="F21" s="39">
        <f t="shared" si="1"/>
        <v>0</v>
      </c>
      <c r="H21" s="4"/>
      <c r="I21" s="5"/>
      <c r="J21" s="5"/>
      <c r="K21" s="5"/>
    </row>
    <row r="22" spans="1:11" ht="62.5" x14ac:dyDescent="0.25">
      <c r="A22" s="33"/>
      <c r="B22" s="37" t="s">
        <v>6</v>
      </c>
      <c r="C22" s="35" t="s">
        <v>63</v>
      </c>
      <c r="D22" s="38">
        <v>2</v>
      </c>
      <c r="E22" s="36"/>
      <c r="F22" s="39">
        <f t="shared" si="1"/>
        <v>0</v>
      </c>
      <c r="H22" s="4"/>
      <c r="I22" s="5"/>
      <c r="J22" s="5"/>
      <c r="K22" s="5"/>
    </row>
    <row r="23" spans="1:11" ht="14.5" x14ac:dyDescent="0.25">
      <c r="A23" s="33"/>
      <c r="B23" s="37"/>
      <c r="C23" s="35"/>
      <c r="D23" s="38"/>
      <c r="E23" s="36"/>
      <c r="F23" s="36"/>
      <c r="H23" s="4"/>
      <c r="I23" s="5"/>
      <c r="J23" s="5"/>
      <c r="K23" s="5"/>
    </row>
    <row r="24" spans="1:11" ht="14.5" x14ac:dyDescent="0.25">
      <c r="A24" s="29" t="s">
        <v>45</v>
      </c>
      <c r="B24" s="29"/>
      <c r="C24" s="29" t="s">
        <v>46</v>
      </c>
      <c r="D24" s="29"/>
      <c r="E24" s="29"/>
      <c r="F24" s="29"/>
      <c r="H24" s="4"/>
      <c r="I24" s="5"/>
      <c r="J24" s="5"/>
      <c r="K24" s="5"/>
    </row>
    <row r="25" spans="1:11" ht="14.5" x14ac:dyDescent="0.25">
      <c r="A25" s="30"/>
      <c r="B25" s="30" t="s">
        <v>5</v>
      </c>
      <c r="C25" s="31" t="s">
        <v>47</v>
      </c>
      <c r="D25" s="32"/>
      <c r="E25" s="17"/>
      <c r="F25" s="17">
        <f>SUM(F26:F27)</f>
        <v>0</v>
      </c>
      <c r="H25" s="4"/>
      <c r="I25" s="5"/>
      <c r="J25" s="5"/>
      <c r="K25" s="5"/>
    </row>
    <row r="26" spans="1:11" ht="84.75" customHeight="1" x14ac:dyDescent="0.25">
      <c r="A26" s="37"/>
      <c r="B26" s="40" t="s">
        <v>35</v>
      </c>
      <c r="C26" s="35" t="s">
        <v>23</v>
      </c>
      <c r="D26" s="41">
        <v>260</v>
      </c>
      <c r="E26" s="36"/>
      <c r="F26" s="39">
        <f t="shared" ref="F26:F27" si="2">E26*D26</f>
        <v>0</v>
      </c>
      <c r="H26" s="4"/>
      <c r="I26" s="5"/>
      <c r="J26" s="5"/>
      <c r="K26" s="5"/>
    </row>
    <row r="27" spans="1:11" ht="45" customHeight="1" x14ac:dyDescent="0.25">
      <c r="A27" s="37"/>
      <c r="B27" s="37" t="s">
        <v>50</v>
      </c>
      <c r="C27" s="55" t="s">
        <v>26</v>
      </c>
      <c r="D27" s="38">
        <v>1</v>
      </c>
      <c r="E27" s="39"/>
      <c r="F27" s="39">
        <f t="shared" si="2"/>
        <v>0</v>
      </c>
      <c r="H27" s="4"/>
      <c r="I27" s="5"/>
      <c r="J27" s="5"/>
      <c r="K27" s="5"/>
    </row>
    <row r="28" spans="1:11" ht="15.75" customHeight="1" x14ac:dyDescent="0.25">
      <c r="A28" s="37"/>
      <c r="B28" s="37"/>
      <c r="C28" s="35"/>
      <c r="D28" s="38"/>
      <c r="E28" s="39"/>
      <c r="F28" s="39"/>
      <c r="H28" s="4"/>
      <c r="I28" s="5"/>
      <c r="J28" s="5"/>
      <c r="K28" s="5"/>
    </row>
    <row r="29" spans="1:11" ht="14.5" x14ac:dyDescent="0.25">
      <c r="A29" s="30"/>
      <c r="B29" s="30" t="s">
        <v>5</v>
      </c>
      <c r="C29" s="31" t="s">
        <v>48</v>
      </c>
      <c r="D29" s="32"/>
      <c r="E29" s="17"/>
      <c r="F29" s="17">
        <f>SUM(F30:F31)</f>
        <v>0</v>
      </c>
      <c r="H29" s="4"/>
      <c r="I29" s="5"/>
      <c r="J29" s="5"/>
      <c r="K29" s="5"/>
    </row>
    <row r="30" spans="1:11" ht="78.75" customHeight="1" x14ac:dyDescent="0.25">
      <c r="A30" s="37"/>
      <c r="B30" s="37" t="s">
        <v>35</v>
      </c>
      <c r="C30" s="35" t="s">
        <v>24</v>
      </c>
      <c r="D30" s="41">
        <v>270</v>
      </c>
      <c r="E30" s="36"/>
      <c r="F30" s="36">
        <f>E30*D30</f>
        <v>0</v>
      </c>
      <c r="H30" s="4"/>
      <c r="I30" s="5"/>
      <c r="J30" s="5"/>
      <c r="K30" s="5"/>
    </row>
    <row r="31" spans="1:11" ht="43.5" customHeight="1" x14ac:dyDescent="0.25">
      <c r="A31" s="37"/>
      <c r="B31" s="40" t="s">
        <v>50</v>
      </c>
      <c r="C31" s="55" t="s">
        <v>49</v>
      </c>
      <c r="D31" s="41">
        <v>1</v>
      </c>
      <c r="E31" s="36"/>
      <c r="F31" s="36">
        <f>E31*D31</f>
        <v>0</v>
      </c>
      <c r="H31" s="4"/>
      <c r="I31" s="5"/>
      <c r="J31" s="5"/>
      <c r="K31" s="5"/>
    </row>
    <row r="32" spans="1:11" ht="14.5" x14ac:dyDescent="0.25">
      <c r="A32" s="37"/>
      <c r="B32" s="40"/>
      <c r="C32" s="35"/>
      <c r="D32" s="41"/>
      <c r="E32" s="36"/>
      <c r="F32" s="36"/>
      <c r="H32" s="4"/>
      <c r="I32" s="5"/>
      <c r="J32" s="5"/>
      <c r="K32" s="5"/>
    </row>
    <row r="33" spans="1:11" ht="14.5" x14ac:dyDescent="0.25">
      <c r="A33" s="30"/>
      <c r="B33" s="30" t="s">
        <v>5</v>
      </c>
      <c r="C33" s="31" t="s">
        <v>51</v>
      </c>
      <c r="D33" s="32"/>
      <c r="E33" s="17"/>
      <c r="F33" s="17">
        <f>SUM(F34:F36)</f>
        <v>0</v>
      </c>
      <c r="H33" s="4"/>
      <c r="I33" s="5"/>
      <c r="J33" s="5"/>
      <c r="K33" s="5"/>
    </row>
    <row r="34" spans="1:11" ht="75.5" x14ac:dyDescent="0.25">
      <c r="A34" s="37"/>
      <c r="B34" s="37" t="s">
        <v>6</v>
      </c>
      <c r="C34" s="35" t="s">
        <v>25</v>
      </c>
      <c r="D34" s="38">
        <v>2</v>
      </c>
      <c r="E34" s="39"/>
      <c r="F34" s="39">
        <f>E34*D34</f>
        <v>0</v>
      </c>
      <c r="H34" s="4"/>
      <c r="I34" s="5"/>
      <c r="J34" s="5"/>
      <c r="K34" s="5"/>
    </row>
    <row r="35" spans="1:11" ht="65.25" customHeight="1" x14ac:dyDescent="0.25">
      <c r="A35" s="37"/>
      <c r="B35" s="37" t="s">
        <v>6</v>
      </c>
      <c r="C35" s="35" t="s">
        <v>27</v>
      </c>
      <c r="D35" s="38">
        <v>1</v>
      </c>
      <c r="E35" s="39"/>
      <c r="F35" s="39">
        <f>E35*D35</f>
        <v>0</v>
      </c>
      <c r="H35" s="4"/>
      <c r="I35" s="5"/>
      <c r="J35" s="5"/>
      <c r="K35" s="5"/>
    </row>
    <row r="36" spans="1:11" ht="75.5" x14ac:dyDescent="0.25">
      <c r="A36" s="37"/>
      <c r="B36" s="37" t="s">
        <v>6</v>
      </c>
      <c r="C36" s="35" t="s">
        <v>28</v>
      </c>
      <c r="D36" s="38">
        <v>1</v>
      </c>
      <c r="E36" s="39"/>
      <c r="F36" s="39">
        <f>E36*D36</f>
        <v>0</v>
      </c>
      <c r="H36" s="4"/>
      <c r="I36" s="5"/>
      <c r="J36" s="5"/>
      <c r="K36" s="5"/>
    </row>
    <row r="37" spans="1:11" ht="14.5" x14ac:dyDescent="0.25">
      <c r="A37" s="37"/>
      <c r="B37" s="37"/>
      <c r="C37" s="35"/>
      <c r="D37" s="38"/>
      <c r="E37" s="39"/>
      <c r="F37" s="39"/>
      <c r="H37" s="4"/>
      <c r="I37" s="5"/>
      <c r="J37" s="5"/>
      <c r="K37" s="5"/>
    </row>
    <row r="38" spans="1:11" ht="14.5" x14ac:dyDescent="0.25">
      <c r="A38" s="30"/>
      <c r="B38" s="30" t="s">
        <v>5</v>
      </c>
      <c r="C38" s="31" t="s">
        <v>53</v>
      </c>
      <c r="D38" s="32"/>
      <c r="E38" s="17"/>
      <c r="F38" s="17">
        <f>SUM(F39:F46)</f>
        <v>0</v>
      </c>
      <c r="H38" s="4"/>
      <c r="I38" s="5"/>
      <c r="J38" s="5"/>
      <c r="K38" s="5"/>
    </row>
    <row r="39" spans="1:11" ht="275.25" customHeight="1" x14ac:dyDescent="0.25">
      <c r="A39" s="37"/>
      <c r="B39" s="37" t="s">
        <v>6</v>
      </c>
      <c r="C39" s="35" t="s">
        <v>52</v>
      </c>
      <c r="D39" s="38">
        <v>1</v>
      </c>
      <c r="E39" s="39"/>
      <c r="F39" s="39">
        <f t="shared" ref="F39:F49" si="3">E39*D39</f>
        <v>0</v>
      </c>
      <c r="H39" s="4"/>
      <c r="I39" s="5"/>
      <c r="J39" s="5"/>
      <c r="K39" s="5"/>
    </row>
    <row r="40" spans="1:11" ht="63.75" customHeight="1" x14ac:dyDescent="0.25">
      <c r="A40" s="37"/>
      <c r="B40" s="40" t="s">
        <v>50</v>
      </c>
      <c r="C40" s="35" t="s">
        <v>36</v>
      </c>
      <c r="D40" s="41">
        <v>1</v>
      </c>
      <c r="E40" s="36"/>
      <c r="F40" s="36">
        <f t="shared" si="3"/>
        <v>0</v>
      </c>
      <c r="H40" s="4"/>
      <c r="I40" s="5"/>
      <c r="J40" s="5"/>
      <c r="K40" s="5"/>
    </row>
    <row r="41" spans="1:11" ht="28.5" customHeight="1" x14ac:dyDescent="0.25">
      <c r="A41" s="37"/>
      <c r="B41" s="37" t="s">
        <v>6</v>
      </c>
      <c r="C41" s="42" t="s">
        <v>29</v>
      </c>
      <c r="D41" s="38">
        <v>1</v>
      </c>
      <c r="E41" s="39"/>
      <c r="F41" s="39">
        <f t="shared" si="3"/>
        <v>0</v>
      </c>
      <c r="H41" s="4"/>
      <c r="I41" s="5"/>
      <c r="J41" s="5"/>
      <c r="K41" s="5"/>
    </row>
    <row r="42" spans="1:11" ht="28.5" customHeight="1" x14ac:dyDescent="0.25">
      <c r="A42" s="37"/>
      <c r="B42" s="37" t="s">
        <v>6</v>
      </c>
      <c r="C42" s="42" t="s">
        <v>30</v>
      </c>
      <c r="D42" s="38">
        <v>1</v>
      </c>
      <c r="E42" s="39"/>
      <c r="F42" s="39">
        <f t="shared" si="3"/>
        <v>0</v>
      </c>
      <c r="H42" s="4"/>
      <c r="I42" s="5"/>
      <c r="J42" s="5"/>
      <c r="K42" s="5"/>
    </row>
    <row r="43" spans="1:11" ht="151.5" customHeight="1" x14ac:dyDescent="0.25">
      <c r="A43" s="37"/>
      <c r="B43" s="37" t="s">
        <v>6</v>
      </c>
      <c r="C43" s="42" t="s">
        <v>31</v>
      </c>
      <c r="D43" s="38">
        <v>1</v>
      </c>
      <c r="E43" s="39"/>
      <c r="F43" s="39">
        <f t="shared" si="3"/>
        <v>0</v>
      </c>
      <c r="H43" s="4"/>
      <c r="I43" s="5"/>
      <c r="J43" s="5"/>
      <c r="K43" s="5"/>
    </row>
    <row r="44" spans="1:11" ht="126.75" customHeight="1" x14ac:dyDescent="0.25">
      <c r="A44" s="37"/>
      <c r="B44" s="37" t="s">
        <v>6</v>
      </c>
      <c r="C44" s="42" t="s">
        <v>32</v>
      </c>
      <c r="D44" s="38">
        <v>1</v>
      </c>
      <c r="E44" s="39"/>
      <c r="F44" s="39">
        <f t="shared" si="3"/>
        <v>0</v>
      </c>
      <c r="H44" s="4"/>
      <c r="I44" s="5"/>
      <c r="J44" s="5"/>
      <c r="K44" s="5"/>
    </row>
    <row r="45" spans="1:11" ht="42" customHeight="1" x14ac:dyDescent="0.25">
      <c r="A45" s="43"/>
      <c r="B45" s="40" t="s">
        <v>50</v>
      </c>
      <c r="C45" s="42" t="s">
        <v>33</v>
      </c>
      <c r="D45" s="41">
        <v>1</v>
      </c>
      <c r="E45" s="36"/>
      <c r="F45" s="36">
        <f t="shared" si="3"/>
        <v>0</v>
      </c>
      <c r="H45" s="4"/>
      <c r="I45" s="5"/>
      <c r="J45" s="5"/>
      <c r="K45" s="5"/>
    </row>
    <row r="46" spans="1:11" ht="78.75" customHeight="1" x14ac:dyDescent="0.25">
      <c r="A46" s="37"/>
      <c r="B46" s="40" t="s">
        <v>6</v>
      </c>
      <c r="C46" s="42" t="s">
        <v>34</v>
      </c>
      <c r="D46" s="41">
        <v>1</v>
      </c>
      <c r="E46" s="36"/>
      <c r="F46" s="36">
        <f t="shared" si="3"/>
        <v>0</v>
      </c>
      <c r="H46" s="4"/>
      <c r="I46" s="5"/>
      <c r="J46" s="5"/>
      <c r="K46" s="5"/>
    </row>
    <row r="47" spans="1:11" ht="14.5" x14ac:dyDescent="0.25">
      <c r="A47" s="37"/>
      <c r="B47" s="40"/>
      <c r="C47" s="42"/>
      <c r="D47" s="41"/>
      <c r="E47" s="36"/>
      <c r="F47" s="36"/>
      <c r="H47" s="4"/>
      <c r="I47" s="5"/>
      <c r="J47" s="5"/>
      <c r="K47" s="5"/>
    </row>
    <row r="48" spans="1:11" ht="14.5" x14ac:dyDescent="0.25">
      <c r="A48" s="30"/>
      <c r="B48" s="51" t="s">
        <v>5</v>
      </c>
      <c r="C48" s="52" t="s">
        <v>54</v>
      </c>
      <c r="D48" s="53"/>
      <c r="E48" s="54"/>
      <c r="F48" s="54">
        <f>SUM(F49:F49)</f>
        <v>0</v>
      </c>
      <c r="H48" s="4"/>
      <c r="I48" s="5"/>
      <c r="J48" s="5"/>
      <c r="K48" s="5"/>
    </row>
    <row r="49" spans="1:11" ht="25" x14ac:dyDescent="0.25">
      <c r="A49" s="37"/>
      <c r="B49" s="40" t="s">
        <v>6</v>
      </c>
      <c r="C49" s="35" t="s">
        <v>55</v>
      </c>
      <c r="D49" s="41">
        <v>1</v>
      </c>
      <c r="E49" s="36"/>
      <c r="F49" s="36">
        <f t="shared" si="3"/>
        <v>0</v>
      </c>
      <c r="H49" s="4"/>
      <c r="I49" s="5"/>
      <c r="J49" s="5"/>
      <c r="K49" s="5"/>
    </row>
    <row r="50" spans="1:11" ht="14.5" x14ac:dyDescent="0.25">
      <c r="A50" s="37"/>
      <c r="B50" s="40"/>
      <c r="C50" s="42"/>
      <c r="D50" s="41"/>
      <c r="E50" s="36"/>
      <c r="F50" s="36"/>
      <c r="H50" s="4"/>
      <c r="I50" s="5"/>
      <c r="J50" s="5"/>
      <c r="K50" s="5"/>
    </row>
    <row r="51" spans="1:11" ht="14.5" x14ac:dyDescent="0.25">
      <c r="A51" s="30"/>
      <c r="B51" s="51" t="s">
        <v>5</v>
      </c>
      <c r="C51" s="52" t="s">
        <v>56</v>
      </c>
      <c r="D51" s="53"/>
      <c r="E51" s="54"/>
      <c r="F51" s="54">
        <f>SUM(F52:F54)</f>
        <v>0</v>
      </c>
      <c r="H51" s="4"/>
      <c r="I51" s="5"/>
      <c r="J51" s="5"/>
      <c r="K51" s="5"/>
    </row>
    <row r="52" spans="1:11" ht="25.5" x14ac:dyDescent="0.25">
      <c r="A52" s="37"/>
      <c r="B52" s="40" t="s">
        <v>6</v>
      </c>
      <c r="C52" s="42" t="s">
        <v>57</v>
      </c>
      <c r="D52" s="41">
        <v>1</v>
      </c>
      <c r="E52" s="36"/>
      <c r="F52" s="36">
        <f>E52*D52</f>
        <v>0</v>
      </c>
      <c r="H52" s="4"/>
      <c r="I52" s="5"/>
      <c r="J52" s="5"/>
      <c r="K52" s="5"/>
    </row>
    <row r="53" spans="1:11" ht="18" customHeight="1" x14ac:dyDescent="0.25">
      <c r="A53" s="37"/>
      <c r="B53" s="40" t="s">
        <v>50</v>
      </c>
      <c r="C53" s="42" t="s">
        <v>11</v>
      </c>
      <c r="D53" s="41">
        <v>1</v>
      </c>
      <c r="E53" s="36"/>
      <c r="F53" s="36">
        <f>E53*D53</f>
        <v>0</v>
      </c>
      <c r="H53" s="4"/>
      <c r="I53" s="5"/>
      <c r="J53" s="5"/>
      <c r="K53" s="5"/>
    </row>
    <row r="54" spans="1:11" ht="115.5" customHeight="1" x14ac:dyDescent="0.25">
      <c r="A54" s="37"/>
      <c r="B54" s="40" t="s">
        <v>6</v>
      </c>
      <c r="C54" s="35" t="s">
        <v>10</v>
      </c>
      <c r="D54" s="41">
        <v>1</v>
      </c>
      <c r="E54" s="36"/>
      <c r="F54" s="36">
        <f>E54*D54</f>
        <v>0</v>
      </c>
      <c r="H54" s="4"/>
      <c r="I54" s="5"/>
      <c r="J54" s="5"/>
      <c r="K54" s="5"/>
    </row>
    <row r="55" spans="1:11" ht="13.9" customHeight="1" x14ac:dyDescent="0.25">
      <c r="A55" s="37"/>
      <c r="B55" s="37"/>
      <c r="C55" s="35"/>
      <c r="D55" s="38"/>
      <c r="E55" s="39"/>
      <c r="F55" s="39"/>
      <c r="H55" s="4"/>
      <c r="I55" s="5"/>
      <c r="J55" s="5"/>
      <c r="K55" s="5"/>
    </row>
    <row r="56" spans="1:11" s="6" customFormat="1" ht="15" customHeight="1" x14ac:dyDescent="0.25">
      <c r="A56" s="51"/>
      <c r="B56" s="51" t="s">
        <v>5</v>
      </c>
      <c r="C56" s="52" t="s">
        <v>21</v>
      </c>
      <c r="D56" s="53"/>
      <c r="E56" s="54"/>
      <c r="F56" s="54">
        <f>SUM(F57:F57)</f>
        <v>0</v>
      </c>
      <c r="G56" s="8"/>
    </row>
    <row r="57" spans="1:11" s="6" customFormat="1" ht="45.75" customHeight="1" x14ac:dyDescent="0.25">
      <c r="A57" s="34"/>
      <c r="B57" s="35" t="s">
        <v>14</v>
      </c>
      <c r="C57" s="35" t="s">
        <v>72</v>
      </c>
      <c r="D57" s="41">
        <v>1</v>
      </c>
      <c r="E57" s="36"/>
      <c r="F57" s="36">
        <f t="shared" ref="F57" si="4">E57*D57</f>
        <v>0</v>
      </c>
      <c r="G57" s="8"/>
    </row>
    <row r="58" spans="1:11" s="6" customFormat="1" ht="15" customHeight="1" x14ac:dyDescent="0.25">
      <c r="A58" s="45"/>
      <c r="B58" s="45"/>
      <c r="C58" s="46"/>
      <c r="D58" s="47"/>
      <c r="E58" s="48"/>
      <c r="F58" s="21"/>
      <c r="G58" s="8"/>
    </row>
    <row r="59" spans="1:11" s="6" customFormat="1" ht="15" customHeight="1" x14ac:dyDescent="0.25">
      <c r="A59" s="30"/>
      <c r="B59" s="30" t="s">
        <v>5</v>
      </c>
      <c r="C59" s="31" t="s">
        <v>20</v>
      </c>
      <c r="D59" s="32"/>
      <c r="E59" s="44"/>
      <c r="F59" s="17">
        <f>SUM(F60:F63)</f>
        <v>0</v>
      </c>
      <c r="G59" s="8"/>
    </row>
    <row r="60" spans="1:11" s="6" customFormat="1" ht="97.9" customHeight="1" x14ac:dyDescent="0.25">
      <c r="A60" s="45"/>
      <c r="B60" s="35" t="s">
        <v>14</v>
      </c>
      <c r="C60" s="35" t="s">
        <v>16</v>
      </c>
      <c r="D60" s="38">
        <v>1</v>
      </c>
      <c r="E60" s="49"/>
      <c r="F60" s="39">
        <f t="shared" ref="F60:F63" si="5">E60*D60</f>
        <v>0</v>
      </c>
      <c r="G60" s="8"/>
    </row>
    <row r="61" spans="1:11" s="7" customFormat="1" ht="162.75" customHeight="1" x14ac:dyDescent="0.25">
      <c r="A61" s="45"/>
      <c r="B61" s="35" t="s">
        <v>14</v>
      </c>
      <c r="C61" s="35" t="s">
        <v>17</v>
      </c>
      <c r="D61" s="38">
        <v>1</v>
      </c>
      <c r="E61" s="49"/>
      <c r="F61" s="39">
        <f t="shared" si="5"/>
        <v>0</v>
      </c>
    </row>
    <row r="62" spans="1:11" s="7" customFormat="1" ht="58.9" customHeight="1" x14ac:dyDescent="0.25">
      <c r="A62" s="45"/>
      <c r="B62" s="35" t="s">
        <v>14</v>
      </c>
      <c r="C62" s="35" t="s">
        <v>18</v>
      </c>
      <c r="D62" s="38">
        <v>1</v>
      </c>
      <c r="E62" s="49"/>
      <c r="F62" s="39">
        <f t="shared" si="5"/>
        <v>0</v>
      </c>
    </row>
    <row r="63" spans="1:11" s="7" customFormat="1" ht="184.5" customHeight="1" x14ac:dyDescent="0.25">
      <c r="A63" s="45"/>
      <c r="B63" s="35"/>
      <c r="C63" s="35" t="s">
        <v>19</v>
      </c>
      <c r="D63" s="38">
        <v>1</v>
      </c>
      <c r="E63" s="49"/>
      <c r="F63" s="39">
        <f t="shared" si="5"/>
        <v>0</v>
      </c>
    </row>
    <row r="64" spans="1:11" s="7" customFormat="1" ht="14.25" customHeight="1" x14ac:dyDescent="0.25">
      <c r="A64" s="45"/>
      <c r="B64" s="35"/>
      <c r="C64" s="35"/>
      <c r="D64" s="38"/>
      <c r="E64" s="49"/>
      <c r="F64" s="39"/>
    </row>
    <row r="65" spans="1:7" s="7" customFormat="1" ht="14.25" customHeight="1" x14ac:dyDescent="0.25">
      <c r="A65" s="30"/>
      <c r="B65" s="30" t="s">
        <v>5</v>
      </c>
      <c r="C65" s="31" t="s">
        <v>68</v>
      </c>
      <c r="D65" s="32"/>
      <c r="E65" s="44"/>
      <c r="F65" s="17">
        <f>SUM(F66:F67)</f>
        <v>0</v>
      </c>
    </row>
    <row r="66" spans="1:7" s="7" customFormat="1" ht="28.5" customHeight="1" x14ac:dyDescent="0.25">
      <c r="A66" s="45"/>
      <c r="B66" s="35" t="s">
        <v>14</v>
      </c>
      <c r="C66" s="35" t="s">
        <v>73</v>
      </c>
      <c r="D66" s="38">
        <v>1</v>
      </c>
      <c r="E66" s="49"/>
      <c r="F66" s="39">
        <f t="shared" ref="F66:F67" si="6">E66*D66</f>
        <v>0</v>
      </c>
    </row>
    <row r="67" spans="1:7" s="7" customFormat="1" ht="42.75" customHeight="1" x14ac:dyDescent="0.25">
      <c r="A67" s="45"/>
      <c r="B67" s="35" t="s">
        <v>14</v>
      </c>
      <c r="C67" s="35" t="s">
        <v>74</v>
      </c>
      <c r="D67" s="38">
        <v>2</v>
      </c>
      <c r="E67" s="49"/>
      <c r="F67" s="39">
        <f t="shared" si="6"/>
        <v>0</v>
      </c>
    </row>
    <row r="68" spans="1:7" s="7" customFormat="1" ht="18.75" customHeight="1" x14ac:dyDescent="0.25">
      <c r="A68" s="30"/>
      <c r="B68" s="30" t="s">
        <v>5</v>
      </c>
      <c r="C68" s="31" t="s">
        <v>79</v>
      </c>
      <c r="D68" s="32"/>
      <c r="E68" s="44"/>
      <c r="F68" s="17">
        <f>SUM(F69:F70)</f>
        <v>0</v>
      </c>
    </row>
    <row r="69" spans="1:7" s="7" customFormat="1" ht="15" customHeight="1" x14ac:dyDescent="0.25">
      <c r="A69" s="45"/>
      <c r="B69" s="35" t="s">
        <v>50</v>
      </c>
      <c r="C69" s="35" t="s">
        <v>80</v>
      </c>
      <c r="D69" s="38">
        <v>1</v>
      </c>
      <c r="E69" s="49">
        <v>0</v>
      </c>
      <c r="F69" s="39">
        <f t="shared" ref="F69" si="7">E69*D69</f>
        <v>0</v>
      </c>
    </row>
    <row r="70" spans="1:7" s="6" customFormat="1" ht="16.5" customHeight="1" x14ac:dyDescent="0.25">
      <c r="A70" s="32"/>
      <c r="B70" s="32" t="s">
        <v>5</v>
      </c>
      <c r="C70" s="32"/>
      <c r="D70" s="32"/>
      <c r="E70" s="44" t="s">
        <v>12</v>
      </c>
      <c r="F70" s="17">
        <f>SUM(F65,F59,F56,F51,F48,F38,F33,F29,F25,F18,F6)</f>
        <v>0</v>
      </c>
      <c r="G70" s="8"/>
    </row>
    <row r="71" spans="1:7" s="6" customFormat="1" ht="9" customHeight="1" x14ac:dyDescent="0.25">
      <c r="A71" s="45"/>
      <c r="B71" s="45"/>
      <c r="C71" s="46"/>
      <c r="D71" s="47"/>
      <c r="E71" s="48"/>
      <c r="F71" s="21"/>
      <c r="G71" s="8"/>
    </row>
    <row r="72" spans="1:7" s="7" customFormat="1" ht="13" x14ac:dyDescent="0.25">
      <c r="A72" s="50"/>
      <c r="B72" s="50"/>
      <c r="C72" s="50"/>
      <c r="D72" s="50"/>
      <c r="E72" s="39"/>
      <c r="F72" s="39"/>
    </row>
    <row r="73" spans="1:7" s="7" customFormat="1" ht="13" x14ac:dyDescent="0.25">
      <c r="A73" s="50"/>
      <c r="B73" s="50"/>
      <c r="C73" s="50"/>
      <c r="D73" s="38"/>
      <c r="E73" s="39"/>
      <c r="F73" s="39"/>
    </row>
    <row r="74" spans="1:7" s="7" customFormat="1" ht="13" x14ac:dyDescent="0.25">
      <c r="A74" s="50"/>
      <c r="B74" s="50"/>
      <c r="C74" s="50"/>
      <c r="D74" s="38"/>
      <c r="E74" s="39"/>
      <c r="F74" s="39"/>
    </row>
    <row r="75" spans="1:7" s="7" customFormat="1" ht="13" x14ac:dyDescent="0.25">
      <c r="A75" s="50"/>
      <c r="B75" s="50"/>
      <c r="C75" s="50"/>
      <c r="D75" s="38"/>
      <c r="E75" s="39"/>
      <c r="F75" s="39"/>
    </row>
    <row r="76" spans="1:7" s="7" customFormat="1" ht="13" x14ac:dyDescent="0.25">
      <c r="A76" s="50"/>
      <c r="B76" s="50"/>
      <c r="C76" s="50"/>
      <c r="D76" s="38"/>
      <c r="E76" s="39"/>
      <c r="F76" s="39"/>
    </row>
    <row r="77" spans="1:7" s="7" customFormat="1" ht="13" x14ac:dyDescent="0.25">
      <c r="A77" s="50"/>
      <c r="B77" s="50"/>
      <c r="C77" s="50"/>
      <c r="D77" s="38"/>
      <c r="E77" s="39"/>
      <c r="F77" s="39"/>
    </row>
    <row r="78" spans="1:7" s="7" customFormat="1" ht="13" x14ac:dyDescent="0.25">
      <c r="A78" s="50"/>
      <c r="B78" s="50"/>
      <c r="C78" s="50"/>
      <c r="D78" s="38"/>
      <c r="E78" s="39"/>
      <c r="F78" s="39"/>
    </row>
    <row r="79" spans="1:7" s="7" customFormat="1" ht="13" x14ac:dyDescent="0.25">
      <c r="A79" s="50"/>
      <c r="B79" s="50"/>
      <c r="C79" s="50"/>
      <c r="D79" s="38"/>
      <c r="E79" s="39"/>
      <c r="F79" s="39"/>
    </row>
    <row r="80" spans="1:7" s="7" customFormat="1" ht="13" x14ac:dyDescent="0.25">
      <c r="A80" s="50"/>
      <c r="B80" s="50"/>
      <c r="C80" s="50"/>
      <c r="D80" s="38"/>
      <c r="E80" s="39"/>
      <c r="F80" s="39"/>
    </row>
    <row r="81" spans="1:6" s="7" customFormat="1" ht="13" x14ac:dyDescent="0.25">
      <c r="A81" s="50"/>
      <c r="B81" s="50"/>
      <c r="C81" s="50"/>
      <c r="D81" s="38"/>
      <c r="E81" s="39"/>
      <c r="F81" s="39"/>
    </row>
    <row r="82" spans="1:6" s="7" customFormat="1" ht="13" x14ac:dyDescent="0.25">
      <c r="A82" s="50"/>
      <c r="B82" s="50"/>
      <c r="C82" s="50"/>
      <c r="D82" s="38"/>
      <c r="E82" s="39"/>
      <c r="F82" s="39"/>
    </row>
    <row r="83" spans="1:6" s="7" customFormat="1" ht="13" x14ac:dyDescent="0.25">
      <c r="A83" s="50"/>
      <c r="B83" s="50"/>
      <c r="C83" s="50"/>
      <c r="D83" s="38"/>
      <c r="E83" s="39"/>
      <c r="F83" s="39"/>
    </row>
    <row r="84" spans="1:6" s="7" customFormat="1" ht="13" x14ac:dyDescent="0.25">
      <c r="A84" s="50"/>
      <c r="B84" s="50"/>
      <c r="C84" s="50"/>
      <c r="D84" s="38"/>
      <c r="E84" s="39"/>
      <c r="F84" s="39"/>
    </row>
    <row r="85" spans="1:6" s="7" customFormat="1" ht="13" x14ac:dyDescent="0.25">
      <c r="A85" s="50"/>
      <c r="B85" s="50"/>
      <c r="C85" s="50"/>
      <c r="D85" s="38"/>
      <c r="E85" s="39"/>
      <c r="F85" s="39"/>
    </row>
    <row r="86" spans="1:6" s="7" customFormat="1" ht="13" x14ac:dyDescent="0.25">
      <c r="A86" s="50"/>
      <c r="B86" s="50"/>
      <c r="C86" s="50"/>
      <c r="D86" s="38"/>
      <c r="E86" s="39"/>
      <c r="F86" s="39"/>
    </row>
    <row r="87" spans="1:6" s="7" customFormat="1" ht="13" x14ac:dyDescent="0.25">
      <c r="A87" s="50"/>
      <c r="B87" s="50"/>
      <c r="C87" s="50"/>
      <c r="D87" s="38"/>
      <c r="E87" s="39"/>
      <c r="F87" s="39"/>
    </row>
    <row r="88" spans="1:6" s="7" customFormat="1" ht="13" x14ac:dyDescent="0.25">
      <c r="A88" s="50"/>
      <c r="B88" s="50"/>
      <c r="C88" s="50"/>
      <c r="D88" s="38"/>
      <c r="E88" s="39"/>
      <c r="F88" s="39"/>
    </row>
    <row r="89" spans="1:6" s="7" customFormat="1" ht="13" x14ac:dyDescent="0.25">
      <c r="A89" s="50"/>
      <c r="B89" s="50"/>
      <c r="C89" s="50"/>
      <c r="D89" s="38"/>
      <c r="E89" s="39"/>
      <c r="F89" s="39"/>
    </row>
    <row r="90" spans="1:6" s="7" customFormat="1" ht="13" x14ac:dyDescent="0.25">
      <c r="A90" s="50"/>
      <c r="B90" s="50"/>
      <c r="C90" s="50"/>
      <c r="D90" s="38"/>
      <c r="E90" s="39"/>
      <c r="F90" s="39"/>
    </row>
    <row r="91" spans="1:6" s="7" customFormat="1" ht="13" x14ac:dyDescent="0.25">
      <c r="A91" s="50"/>
      <c r="B91" s="50"/>
      <c r="C91" s="50"/>
      <c r="D91" s="38"/>
      <c r="E91" s="39"/>
      <c r="F91" s="39"/>
    </row>
    <row r="92" spans="1:6" s="7" customFormat="1" ht="13" x14ac:dyDescent="0.25">
      <c r="A92" s="50"/>
      <c r="B92" s="50"/>
      <c r="C92" s="50"/>
      <c r="D92" s="38"/>
      <c r="E92" s="39"/>
      <c r="F92" s="39"/>
    </row>
    <row r="93" spans="1:6" s="7" customFormat="1" ht="13" x14ac:dyDescent="0.25">
      <c r="A93" s="50"/>
      <c r="B93" s="50"/>
      <c r="C93" s="50"/>
      <c r="D93" s="38"/>
      <c r="E93" s="39"/>
      <c r="F93" s="39"/>
    </row>
    <row r="94" spans="1:6" s="7" customFormat="1" ht="13" x14ac:dyDescent="0.25">
      <c r="A94" s="50"/>
      <c r="B94" s="50"/>
      <c r="C94" s="50"/>
      <c r="D94" s="38"/>
      <c r="E94" s="39"/>
      <c r="F94" s="39"/>
    </row>
    <row r="95" spans="1:6" s="7" customFormat="1" ht="13" x14ac:dyDescent="0.25">
      <c r="A95" s="50"/>
      <c r="B95" s="50"/>
      <c r="C95" s="50"/>
      <c r="D95" s="38"/>
      <c r="E95" s="39"/>
      <c r="F95" s="39"/>
    </row>
    <row r="96" spans="1:6" s="7" customFormat="1" ht="13" x14ac:dyDescent="0.25">
      <c r="A96" s="50"/>
      <c r="B96" s="50"/>
      <c r="C96" s="50"/>
      <c r="D96" s="38"/>
      <c r="E96" s="39"/>
      <c r="F96" s="39"/>
    </row>
    <row r="97" spans="1:6" s="7" customFormat="1" ht="13" x14ac:dyDescent="0.25">
      <c r="A97" s="50"/>
      <c r="B97" s="50"/>
      <c r="C97" s="50"/>
      <c r="D97" s="38"/>
      <c r="E97" s="39"/>
      <c r="F97" s="39"/>
    </row>
    <row r="98" spans="1:6" s="7" customFormat="1" ht="13" x14ac:dyDescent="0.25">
      <c r="A98" s="50"/>
      <c r="B98" s="50"/>
      <c r="C98" s="50"/>
      <c r="D98" s="38"/>
      <c r="E98" s="39"/>
      <c r="F98" s="39"/>
    </row>
    <row r="99" spans="1:6" s="7" customFormat="1" ht="13" x14ac:dyDescent="0.25">
      <c r="A99" s="50"/>
      <c r="B99" s="50"/>
      <c r="C99" s="50"/>
      <c r="D99" s="38"/>
      <c r="E99" s="39"/>
      <c r="F99" s="39"/>
    </row>
    <row r="100" spans="1:6" s="7" customFormat="1" ht="13" x14ac:dyDescent="0.25">
      <c r="A100" s="50"/>
      <c r="B100" s="50"/>
      <c r="C100" s="50"/>
      <c r="D100" s="38"/>
      <c r="E100" s="39"/>
      <c r="F100" s="39"/>
    </row>
    <row r="101" spans="1:6" s="7" customFormat="1" ht="13" x14ac:dyDescent="0.25">
      <c r="A101" s="50"/>
      <c r="B101" s="50"/>
      <c r="C101" s="50"/>
      <c r="D101" s="38"/>
      <c r="E101" s="39"/>
      <c r="F101" s="39"/>
    </row>
    <row r="102" spans="1:6" s="7" customFormat="1" ht="13" x14ac:dyDescent="0.25">
      <c r="A102" s="50"/>
      <c r="B102" s="50"/>
      <c r="C102" s="50"/>
      <c r="D102" s="38"/>
      <c r="E102" s="39"/>
      <c r="F102" s="39"/>
    </row>
    <row r="103" spans="1:6" s="7" customFormat="1" ht="13" x14ac:dyDescent="0.25">
      <c r="A103" s="50"/>
      <c r="B103" s="50"/>
      <c r="C103" s="50"/>
      <c r="D103" s="38"/>
      <c r="E103" s="39"/>
      <c r="F103" s="39"/>
    </row>
    <row r="104" spans="1:6" s="7" customFormat="1" ht="13" x14ac:dyDescent="0.25">
      <c r="A104" s="50"/>
      <c r="B104" s="50"/>
      <c r="C104" s="50"/>
      <c r="D104" s="38"/>
      <c r="E104" s="39"/>
      <c r="F104" s="39"/>
    </row>
    <row r="105" spans="1:6" s="7" customFormat="1" ht="13" x14ac:dyDescent="0.25">
      <c r="A105" s="50"/>
      <c r="B105" s="50"/>
      <c r="C105" s="50"/>
      <c r="D105" s="38"/>
      <c r="E105" s="39"/>
      <c r="F105" s="39"/>
    </row>
    <row r="106" spans="1:6" s="7" customFormat="1" ht="13" x14ac:dyDescent="0.25">
      <c r="A106" s="50"/>
      <c r="B106" s="50"/>
      <c r="C106" s="50"/>
      <c r="D106" s="38"/>
      <c r="E106" s="39"/>
      <c r="F106" s="39"/>
    </row>
    <row r="107" spans="1:6" s="7" customFormat="1" ht="13" x14ac:dyDescent="0.25">
      <c r="A107" s="50"/>
      <c r="B107" s="50"/>
      <c r="C107" s="50"/>
      <c r="D107" s="38"/>
      <c r="E107" s="39"/>
      <c r="F107" s="39"/>
    </row>
    <row r="108" spans="1:6" s="7" customFormat="1" ht="13" x14ac:dyDescent="0.25">
      <c r="A108" s="50"/>
      <c r="B108" s="50"/>
      <c r="C108" s="50"/>
      <c r="D108" s="38"/>
      <c r="E108" s="39"/>
      <c r="F108" s="39"/>
    </row>
    <row r="109" spans="1:6" s="7" customFormat="1" ht="13" x14ac:dyDescent="0.25">
      <c r="A109" s="50"/>
      <c r="B109" s="50"/>
      <c r="C109" s="50"/>
      <c r="D109" s="38"/>
      <c r="E109" s="39"/>
      <c r="F109" s="39"/>
    </row>
    <row r="110" spans="1:6" s="7" customFormat="1" ht="13" x14ac:dyDescent="0.25">
      <c r="A110" s="50"/>
      <c r="B110" s="50"/>
      <c r="C110" s="50"/>
      <c r="D110" s="38"/>
      <c r="E110" s="39"/>
      <c r="F110" s="39"/>
    </row>
    <row r="111" spans="1:6" s="7" customFormat="1" ht="13" x14ac:dyDescent="0.25">
      <c r="A111" s="50"/>
      <c r="B111" s="50"/>
      <c r="C111" s="50"/>
      <c r="D111" s="38"/>
      <c r="E111" s="39"/>
      <c r="F111" s="39"/>
    </row>
    <row r="112" spans="1:6" s="7" customFormat="1" ht="13" x14ac:dyDescent="0.25">
      <c r="A112" s="50"/>
      <c r="B112" s="50"/>
      <c r="C112" s="50"/>
      <c r="D112" s="38"/>
      <c r="E112" s="39"/>
      <c r="F112" s="39"/>
    </row>
    <row r="113" spans="1:6" s="7" customFormat="1" ht="13" x14ac:dyDescent="0.25">
      <c r="A113" s="50"/>
      <c r="B113" s="50"/>
      <c r="C113" s="50"/>
      <c r="D113" s="38"/>
      <c r="E113" s="39"/>
      <c r="F113" s="39"/>
    </row>
    <row r="114" spans="1:6" s="9" customFormat="1" ht="13" x14ac:dyDescent="0.3">
      <c r="A114" s="50"/>
      <c r="B114" s="50"/>
      <c r="C114" s="50"/>
      <c r="D114" s="38"/>
      <c r="E114" s="39"/>
      <c r="F114" s="39"/>
    </row>
    <row r="115" spans="1:6" s="9" customFormat="1" ht="13" x14ac:dyDescent="0.3">
      <c r="A115" s="50"/>
      <c r="B115" s="50"/>
      <c r="C115" s="50"/>
      <c r="D115" s="38"/>
      <c r="E115" s="39"/>
      <c r="F115" s="39"/>
    </row>
    <row r="116" spans="1:6" s="9" customFormat="1" ht="13" x14ac:dyDescent="0.3">
      <c r="A116" s="50"/>
      <c r="B116" s="50"/>
      <c r="C116" s="50"/>
      <c r="D116" s="38"/>
      <c r="E116" s="39"/>
      <c r="F116" s="39"/>
    </row>
    <row r="117" spans="1:6" s="9" customFormat="1" ht="13" x14ac:dyDescent="0.3">
      <c r="A117" s="50"/>
      <c r="B117" s="50"/>
      <c r="C117" s="50"/>
      <c r="D117" s="38"/>
      <c r="E117" s="39"/>
      <c r="F117" s="39"/>
    </row>
    <row r="118" spans="1:6" s="9" customFormat="1" ht="13" x14ac:dyDescent="0.3">
      <c r="A118" s="50"/>
      <c r="B118" s="50"/>
      <c r="C118" s="50"/>
      <c r="D118" s="38"/>
      <c r="E118" s="39"/>
      <c r="F118" s="39"/>
    </row>
    <row r="119" spans="1:6" s="9" customFormat="1" ht="13" x14ac:dyDescent="0.3">
      <c r="A119" s="50"/>
      <c r="B119" s="50"/>
      <c r="C119" s="50"/>
      <c r="D119" s="38"/>
      <c r="E119" s="39"/>
      <c r="F119" s="39"/>
    </row>
    <row r="120" spans="1:6" s="9" customFormat="1" ht="13" x14ac:dyDescent="0.3">
      <c r="A120" s="50"/>
      <c r="B120" s="50"/>
      <c r="C120" s="50"/>
      <c r="D120" s="38"/>
      <c r="E120" s="39"/>
      <c r="F120" s="39"/>
    </row>
    <row r="121" spans="1:6" s="9" customFormat="1" ht="13" x14ac:dyDescent="0.3">
      <c r="A121" s="50"/>
      <c r="B121" s="50"/>
      <c r="C121" s="50"/>
      <c r="D121" s="38"/>
      <c r="E121" s="39"/>
      <c r="F121" s="39"/>
    </row>
    <row r="122" spans="1:6" s="9" customFormat="1" ht="13" x14ac:dyDescent="0.3">
      <c r="A122" s="50"/>
      <c r="B122" s="50"/>
      <c r="C122" s="50"/>
      <c r="D122" s="38"/>
      <c r="E122" s="39"/>
      <c r="F122" s="39"/>
    </row>
    <row r="123" spans="1:6" s="9" customFormat="1" ht="13" x14ac:dyDescent="0.3">
      <c r="A123" s="50"/>
      <c r="B123" s="50"/>
      <c r="C123" s="50"/>
      <c r="D123" s="38"/>
      <c r="E123" s="39"/>
      <c r="F123" s="39"/>
    </row>
    <row r="124" spans="1:6" s="9" customFormat="1" ht="13" x14ac:dyDescent="0.3">
      <c r="A124" s="50"/>
      <c r="B124" s="50"/>
      <c r="C124" s="50"/>
      <c r="D124" s="38"/>
      <c r="E124" s="39"/>
      <c r="F124" s="39"/>
    </row>
    <row r="125" spans="1:6" s="9" customFormat="1" ht="13" x14ac:dyDescent="0.3">
      <c r="A125" s="50"/>
      <c r="B125" s="50"/>
      <c r="C125" s="50"/>
      <c r="D125" s="38"/>
      <c r="E125" s="39"/>
      <c r="F125" s="39"/>
    </row>
    <row r="126" spans="1:6" s="9" customFormat="1" ht="13" x14ac:dyDescent="0.3">
      <c r="A126" s="50"/>
      <c r="B126" s="50"/>
      <c r="C126" s="50"/>
      <c r="D126" s="38"/>
      <c r="E126" s="39"/>
      <c r="F126" s="39"/>
    </row>
    <row r="127" spans="1:6" s="9" customFormat="1" ht="13" x14ac:dyDescent="0.3">
      <c r="A127" s="50"/>
      <c r="B127" s="50"/>
      <c r="C127" s="50"/>
      <c r="D127" s="38"/>
      <c r="E127" s="39"/>
      <c r="F127" s="39"/>
    </row>
    <row r="128" spans="1:6" s="9" customFormat="1" ht="13" x14ac:dyDescent="0.3">
      <c r="A128" s="50"/>
      <c r="B128" s="50"/>
      <c r="C128" s="50"/>
      <c r="D128" s="38"/>
      <c r="E128" s="39"/>
      <c r="F128" s="39"/>
    </row>
    <row r="129" spans="1:6" s="9" customFormat="1" ht="13" x14ac:dyDescent="0.3">
      <c r="A129" s="50"/>
      <c r="B129" s="50"/>
      <c r="C129" s="50"/>
      <c r="D129" s="38"/>
      <c r="E129" s="39"/>
      <c r="F129" s="39"/>
    </row>
    <row r="130" spans="1:6" s="9" customFormat="1" ht="13" x14ac:dyDescent="0.3">
      <c r="A130" s="50"/>
      <c r="B130" s="50"/>
      <c r="C130" s="50"/>
      <c r="D130" s="38"/>
      <c r="E130" s="39"/>
      <c r="F130" s="39"/>
    </row>
    <row r="131" spans="1:6" s="9" customFormat="1" ht="13" x14ac:dyDescent="0.3">
      <c r="A131" s="50"/>
      <c r="B131" s="50"/>
      <c r="C131" s="50"/>
      <c r="D131" s="38"/>
      <c r="E131" s="39"/>
      <c r="F131" s="39"/>
    </row>
    <row r="132" spans="1:6" s="9" customFormat="1" ht="13" x14ac:dyDescent="0.3">
      <c r="A132" s="50"/>
      <c r="B132" s="50"/>
      <c r="C132" s="50"/>
      <c r="D132" s="38"/>
      <c r="E132" s="39"/>
      <c r="F132" s="39"/>
    </row>
    <row r="133" spans="1:6" s="9" customFormat="1" ht="13" x14ac:dyDescent="0.3">
      <c r="A133" s="50"/>
      <c r="B133" s="50"/>
      <c r="C133" s="50"/>
      <c r="D133" s="38"/>
      <c r="E133" s="39"/>
      <c r="F133" s="39"/>
    </row>
    <row r="134" spans="1:6" s="9" customFormat="1" ht="13" x14ac:dyDescent="0.3">
      <c r="A134" s="50"/>
      <c r="B134" s="50"/>
      <c r="C134" s="50"/>
      <c r="D134" s="38"/>
      <c r="E134" s="39"/>
      <c r="F134" s="39"/>
    </row>
    <row r="135" spans="1:6" s="9" customFormat="1" ht="13" x14ac:dyDescent="0.3">
      <c r="A135" s="50"/>
      <c r="B135" s="50"/>
      <c r="C135" s="50"/>
      <c r="D135" s="38"/>
      <c r="E135" s="39"/>
      <c r="F135" s="39"/>
    </row>
    <row r="136" spans="1:6" s="9" customFormat="1" ht="13" x14ac:dyDescent="0.3">
      <c r="A136" s="50"/>
      <c r="B136" s="50"/>
      <c r="C136" s="50"/>
      <c r="D136" s="38"/>
      <c r="E136" s="39"/>
      <c r="F136" s="39"/>
    </row>
    <row r="137" spans="1:6" s="9" customFormat="1" ht="13" x14ac:dyDescent="0.3">
      <c r="A137" s="50"/>
      <c r="B137" s="50"/>
      <c r="C137" s="50"/>
      <c r="D137" s="38"/>
      <c r="E137" s="39"/>
      <c r="F137" s="39"/>
    </row>
    <row r="138" spans="1:6" s="9" customFormat="1" ht="13" x14ac:dyDescent="0.3">
      <c r="A138" s="50"/>
      <c r="B138" s="50"/>
      <c r="C138" s="50"/>
      <c r="D138" s="38"/>
      <c r="E138" s="39"/>
      <c r="F138" s="39"/>
    </row>
    <row r="139" spans="1:6" s="9" customFormat="1" ht="13" x14ac:dyDescent="0.3">
      <c r="A139" s="50"/>
      <c r="B139" s="50"/>
      <c r="C139" s="50"/>
      <c r="D139" s="38"/>
      <c r="E139" s="39"/>
      <c r="F139" s="39"/>
    </row>
    <row r="140" spans="1:6" s="9" customFormat="1" ht="13" x14ac:dyDescent="0.3">
      <c r="A140" s="50"/>
      <c r="B140" s="50"/>
      <c r="C140" s="50"/>
      <c r="D140" s="38"/>
      <c r="E140" s="39"/>
      <c r="F140" s="39"/>
    </row>
    <row r="141" spans="1:6" s="9" customFormat="1" ht="13" x14ac:dyDescent="0.3">
      <c r="A141" s="50"/>
      <c r="B141" s="50"/>
      <c r="C141" s="50"/>
      <c r="D141" s="38"/>
      <c r="E141" s="39"/>
      <c r="F141" s="39"/>
    </row>
    <row r="142" spans="1:6" s="9" customFormat="1" ht="13" x14ac:dyDescent="0.3">
      <c r="A142" s="50"/>
      <c r="B142" s="50"/>
      <c r="C142" s="50"/>
      <c r="D142" s="38"/>
      <c r="E142" s="39"/>
      <c r="F142" s="39"/>
    </row>
    <row r="143" spans="1:6" s="9" customFormat="1" ht="13" x14ac:dyDescent="0.3">
      <c r="A143" s="50"/>
      <c r="B143" s="50"/>
      <c r="C143" s="50"/>
      <c r="D143" s="38"/>
      <c r="E143" s="39"/>
      <c r="F143" s="39"/>
    </row>
    <row r="144" spans="1:6" s="9" customFormat="1" ht="13" x14ac:dyDescent="0.3">
      <c r="A144" s="50"/>
      <c r="B144" s="50"/>
      <c r="C144" s="50"/>
      <c r="D144" s="38"/>
      <c r="E144" s="39"/>
      <c r="F144" s="39"/>
    </row>
    <row r="145" spans="1:6" s="9" customFormat="1" ht="13" x14ac:dyDescent="0.3">
      <c r="A145" s="50"/>
      <c r="B145" s="50"/>
      <c r="C145" s="50"/>
      <c r="D145" s="38"/>
      <c r="E145" s="39"/>
      <c r="F145" s="39"/>
    </row>
    <row r="146" spans="1:6" s="9" customFormat="1" ht="13" x14ac:dyDescent="0.3">
      <c r="A146" s="50"/>
      <c r="B146" s="50"/>
      <c r="C146" s="50"/>
      <c r="D146" s="38"/>
      <c r="E146" s="39"/>
      <c r="F146" s="39"/>
    </row>
    <row r="147" spans="1:6" s="9" customFormat="1" ht="13" x14ac:dyDescent="0.3">
      <c r="A147" s="50"/>
      <c r="B147" s="50"/>
      <c r="C147" s="50"/>
      <c r="D147" s="38"/>
      <c r="E147" s="39"/>
      <c r="F147" s="39"/>
    </row>
    <row r="148" spans="1:6" s="9" customFormat="1" ht="13" x14ac:dyDescent="0.3">
      <c r="A148" s="50"/>
      <c r="B148" s="50"/>
      <c r="C148" s="50"/>
      <c r="D148" s="38"/>
      <c r="E148" s="39"/>
      <c r="F148" s="39"/>
    </row>
    <row r="149" spans="1:6" s="9" customFormat="1" ht="13" x14ac:dyDescent="0.3">
      <c r="A149" s="50"/>
      <c r="B149" s="50"/>
      <c r="C149" s="50"/>
      <c r="D149" s="38"/>
      <c r="E149" s="39"/>
      <c r="F149" s="39"/>
    </row>
    <row r="150" spans="1:6" s="9" customFormat="1" ht="13" x14ac:dyDescent="0.3">
      <c r="A150" s="50"/>
      <c r="B150" s="50"/>
      <c r="C150" s="50"/>
      <c r="D150" s="38"/>
      <c r="E150" s="39"/>
      <c r="F150" s="39"/>
    </row>
    <row r="151" spans="1:6" s="9" customFormat="1" ht="13" x14ac:dyDescent="0.3">
      <c r="A151" s="22"/>
      <c r="B151" s="22"/>
      <c r="C151" s="23"/>
      <c r="D151" s="24"/>
      <c r="E151" s="25"/>
      <c r="F151" s="25"/>
    </row>
    <row r="152" spans="1:6" s="9" customFormat="1" ht="13" x14ac:dyDescent="0.3">
      <c r="A152" s="22"/>
      <c r="B152" s="22"/>
      <c r="C152" s="23"/>
      <c r="D152" s="24"/>
      <c r="E152" s="25"/>
      <c r="F152" s="25"/>
    </row>
    <row r="153" spans="1:6" s="9" customFormat="1" ht="13" x14ac:dyDescent="0.3">
      <c r="A153" s="22"/>
      <c r="B153" s="22"/>
      <c r="C153" s="23"/>
      <c r="D153" s="24"/>
      <c r="E153" s="25"/>
      <c r="F153" s="25"/>
    </row>
    <row r="154" spans="1:6" s="9" customFormat="1" ht="13" x14ac:dyDescent="0.3">
      <c r="A154" s="22"/>
      <c r="B154" s="22"/>
      <c r="C154" s="23"/>
      <c r="D154" s="24"/>
      <c r="E154" s="25"/>
      <c r="F154" s="25"/>
    </row>
    <row r="155" spans="1:6" s="9" customFormat="1" ht="13" x14ac:dyDescent="0.3">
      <c r="A155" s="22"/>
      <c r="B155" s="22"/>
      <c r="C155" s="23"/>
      <c r="D155" s="24"/>
      <c r="E155" s="25"/>
      <c r="F155" s="25"/>
    </row>
    <row r="156" spans="1:6" s="9" customFormat="1" ht="13" x14ac:dyDescent="0.3">
      <c r="A156" s="22"/>
      <c r="B156" s="22"/>
      <c r="C156" s="23"/>
      <c r="D156" s="24"/>
      <c r="E156" s="25"/>
      <c r="F156" s="25"/>
    </row>
    <row r="157" spans="1:6" s="9" customFormat="1" ht="13" x14ac:dyDescent="0.3">
      <c r="A157" s="22"/>
      <c r="B157" s="22"/>
      <c r="C157" s="23"/>
      <c r="D157" s="24"/>
      <c r="E157" s="25"/>
      <c r="F157" s="25"/>
    </row>
    <row r="158" spans="1:6" s="9" customFormat="1" ht="13" x14ac:dyDescent="0.3">
      <c r="A158" s="22"/>
      <c r="B158" s="22"/>
      <c r="C158" s="23"/>
      <c r="D158" s="24"/>
      <c r="E158" s="25"/>
      <c r="F158" s="25"/>
    </row>
    <row r="159" spans="1:6" s="9" customFormat="1" ht="13" x14ac:dyDescent="0.3">
      <c r="A159" s="22"/>
      <c r="B159" s="22"/>
      <c r="C159" s="23"/>
      <c r="D159" s="24"/>
      <c r="E159" s="25"/>
      <c r="F159" s="25"/>
    </row>
    <row r="160" spans="1:6" s="9" customFormat="1" ht="13" x14ac:dyDescent="0.3">
      <c r="A160" s="22"/>
      <c r="B160" s="22"/>
      <c r="C160" s="23"/>
      <c r="D160" s="24"/>
      <c r="E160" s="25"/>
      <c r="F160" s="25"/>
    </row>
    <row r="161" spans="1:6" s="9" customFormat="1" ht="13" x14ac:dyDescent="0.3">
      <c r="A161" s="22"/>
      <c r="B161" s="22"/>
      <c r="C161" s="23"/>
      <c r="D161" s="24"/>
      <c r="E161" s="25"/>
      <c r="F161" s="25"/>
    </row>
    <row r="162" spans="1:6" s="9" customFormat="1" ht="13" x14ac:dyDescent="0.3">
      <c r="A162" s="22"/>
      <c r="B162" s="22"/>
      <c r="C162" s="23"/>
      <c r="D162" s="24"/>
      <c r="E162" s="25"/>
      <c r="F162" s="25"/>
    </row>
    <row r="163" spans="1:6" s="9" customFormat="1" ht="13" x14ac:dyDescent="0.3">
      <c r="A163" s="22"/>
      <c r="B163" s="22"/>
      <c r="C163" s="23"/>
      <c r="D163" s="24"/>
      <c r="E163" s="25"/>
      <c r="F163" s="25"/>
    </row>
    <row r="164" spans="1:6" s="9" customFormat="1" ht="13" x14ac:dyDescent="0.3">
      <c r="A164" s="22"/>
      <c r="B164" s="22"/>
      <c r="C164" s="23"/>
      <c r="D164" s="24"/>
      <c r="E164" s="25"/>
      <c r="F164" s="25"/>
    </row>
    <row r="165" spans="1:6" s="9" customFormat="1" ht="13" x14ac:dyDescent="0.3">
      <c r="A165" s="22"/>
      <c r="B165" s="22"/>
      <c r="C165" s="23"/>
      <c r="D165" s="24"/>
      <c r="E165" s="25"/>
      <c r="F165" s="25"/>
    </row>
    <row r="166" spans="1:6" s="9" customFormat="1" ht="13" x14ac:dyDescent="0.3">
      <c r="A166" s="22"/>
      <c r="B166" s="22"/>
      <c r="C166" s="23"/>
      <c r="D166" s="24"/>
      <c r="E166" s="25"/>
      <c r="F166" s="25"/>
    </row>
    <row r="167" spans="1:6" s="9" customFormat="1" ht="13" x14ac:dyDescent="0.3">
      <c r="A167" s="22"/>
      <c r="B167" s="22"/>
      <c r="C167" s="23"/>
      <c r="D167" s="24"/>
      <c r="E167" s="25"/>
      <c r="F167" s="25"/>
    </row>
    <row r="168" spans="1:6" s="9" customFormat="1" ht="13" x14ac:dyDescent="0.3">
      <c r="A168" s="22"/>
      <c r="B168" s="22"/>
      <c r="C168" s="23"/>
      <c r="D168" s="24"/>
      <c r="E168" s="25"/>
      <c r="F168" s="25"/>
    </row>
    <row r="169" spans="1:6" s="9" customFormat="1" ht="13" x14ac:dyDescent="0.3">
      <c r="A169" s="10"/>
      <c r="B169" s="10"/>
      <c r="D169" s="11"/>
      <c r="E169" s="14"/>
      <c r="F169" s="14"/>
    </row>
    <row r="170" spans="1:6" s="9" customFormat="1" ht="13" x14ac:dyDescent="0.3">
      <c r="A170" s="10"/>
      <c r="B170" s="10"/>
      <c r="D170" s="11"/>
      <c r="E170" s="14"/>
      <c r="F170" s="14"/>
    </row>
    <row r="171" spans="1:6" s="9" customFormat="1" ht="13" x14ac:dyDescent="0.3">
      <c r="A171" s="10"/>
      <c r="B171" s="10"/>
      <c r="D171" s="11"/>
      <c r="E171" s="14"/>
      <c r="F171" s="14"/>
    </row>
    <row r="172" spans="1:6" s="9" customFormat="1" ht="13" x14ac:dyDescent="0.3">
      <c r="A172" s="10"/>
      <c r="B172" s="10"/>
      <c r="D172" s="11"/>
      <c r="E172" s="14"/>
      <c r="F172" s="14"/>
    </row>
    <row r="173" spans="1:6" s="9" customFormat="1" ht="13" x14ac:dyDescent="0.3">
      <c r="A173" s="10"/>
      <c r="B173" s="10"/>
      <c r="D173" s="11"/>
      <c r="E173" s="14"/>
      <c r="F173" s="14"/>
    </row>
    <row r="174" spans="1:6" s="9" customFormat="1" ht="13" x14ac:dyDescent="0.3">
      <c r="A174" s="10"/>
      <c r="B174" s="10"/>
      <c r="D174" s="11"/>
      <c r="E174" s="14"/>
      <c r="F174" s="14"/>
    </row>
    <row r="175" spans="1:6" s="9" customFormat="1" ht="13" x14ac:dyDescent="0.3">
      <c r="A175" s="10"/>
      <c r="B175" s="10"/>
      <c r="D175" s="11"/>
      <c r="E175" s="14"/>
      <c r="F175" s="14"/>
    </row>
    <row r="176" spans="1:6" s="9" customFormat="1" ht="13" x14ac:dyDescent="0.3">
      <c r="A176" s="10"/>
      <c r="B176" s="10"/>
      <c r="D176" s="11"/>
      <c r="E176" s="14"/>
      <c r="F176" s="14"/>
    </row>
    <row r="177" spans="1:6" s="9" customFormat="1" ht="13" x14ac:dyDescent="0.3">
      <c r="A177" s="10"/>
      <c r="B177" s="10"/>
      <c r="D177" s="11"/>
      <c r="E177" s="14"/>
      <c r="F177" s="14"/>
    </row>
    <row r="178" spans="1:6" s="9" customFormat="1" ht="13" x14ac:dyDescent="0.3">
      <c r="A178" s="10"/>
      <c r="B178" s="10"/>
      <c r="D178" s="11"/>
      <c r="E178" s="14"/>
      <c r="F178" s="14"/>
    </row>
    <row r="179" spans="1:6" s="9" customFormat="1" ht="13" x14ac:dyDescent="0.3">
      <c r="A179" s="10"/>
      <c r="B179" s="10"/>
      <c r="D179" s="11"/>
      <c r="E179" s="14"/>
      <c r="F179" s="14"/>
    </row>
    <row r="180" spans="1:6" s="9" customFormat="1" ht="13" x14ac:dyDescent="0.3">
      <c r="A180" s="10"/>
      <c r="B180" s="10"/>
      <c r="D180" s="11"/>
      <c r="E180" s="14"/>
      <c r="F180" s="14"/>
    </row>
    <row r="181" spans="1:6" s="9" customFormat="1" ht="13" x14ac:dyDescent="0.3">
      <c r="A181" s="10"/>
      <c r="B181" s="10"/>
      <c r="D181" s="11"/>
      <c r="E181" s="14"/>
      <c r="F181" s="14"/>
    </row>
    <row r="182" spans="1:6" s="9" customFormat="1" ht="13" x14ac:dyDescent="0.3">
      <c r="A182" s="10"/>
      <c r="B182" s="10"/>
      <c r="D182" s="11"/>
      <c r="E182" s="14"/>
      <c r="F182" s="14"/>
    </row>
    <row r="183" spans="1:6" s="9" customFormat="1" ht="13" x14ac:dyDescent="0.3">
      <c r="A183" s="10"/>
      <c r="B183" s="10"/>
      <c r="D183" s="11"/>
      <c r="E183" s="14"/>
      <c r="F183" s="14"/>
    </row>
    <row r="184" spans="1:6" s="9" customFormat="1" ht="13" x14ac:dyDescent="0.3">
      <c r="A184" s="10"/>
      <c r="B184" s="10"/>
      <c r="D184" s="11"/>
      <c r="E184" s="14"/>
      <c r="F184" s="14"/>
    </row>
    <row r="185" spans="1:6" s="9" customFormat="1" ht="13" x14ac:dyDescent="0.3">
      <c r="A185" s="10"/>
      <c r="B185" s="10"/>
      <c r="D185" s="11"/>
      <c r="E185" s="14"/>
      <c r="F185" s="14"/>
    </row>
    <row r="186" spans="1:6" s="9" customFormat="1" ht="13" x14ac:dyDescent="0.3">
      <c r="A186" s="10"/>
      <c r="B186" s="10"/>
      <c r="D186" s="11"/>
      <c r="E186" s="14"/>
      <c r="F186" s="14"/>
    </row>
    <row r="187" spans="1:6" s="9" customFormat="1" ht="13" x14ac:dyDescent="0.3">
      <c r="A187" s="10"/>
      <c r="B187" s="10"/>
      <c r="D187" s="11"/>
      <c r="E187" s="14"/>
      <c r="F187" s="14"/>
    </row>
    <row r="188" spans="1:6" s="9" customFormat="1" ht="13" x14ac:dyDescent="0.3">
      <c r="A188" s="10"/>
      <c r="B188" s="10"/>
      <c r="D188" s="11"/>
      <c r="E188" s="14"/>
      <c r="F188" s="14"/>
    </row>
    <row r="189" spans="1:6" s="9" customFormat="1" ht="13" x14ac:dyDescent="0.3">
      <c r="A189" s="10"/>
      <c r="B189" s="10"/>
      <c r="D189" s="11"/>
      <c r="E189" s="14"/>
      <c r="F189" s="14"/>
    </row>
    <row r="190" spans="1:6" s="9" customFormat="1" ht="13" x14ac:dyDescent="0.3">
      <c r="A190" s="10"/>
      <c r="B190" s="10"/>
      <c r="D190" s="11"/>
      <c r="E190" s="14"/>
      <c r="F190" s="14"/>
    </row>
    <row r="191" spans="1:6" s="9" customFormat="1" ht="13" x14ac:dyDescent="0.3">
      <c r="A191" s="10"/>
      <c r="B191" s="10"/>
      <c r="D191" s="11"/>
      <c r="E191" s="14"/>
      <c r="F191" s="14"/>
    </row>
    <row r="192" spans="1:6" s="9" customFormat="1" ht="13" x14ac:dyDescent="0.3">
      <c r="A192" s="10"/>
      <c r="B192" s="10"/>
      <c r="D192" s="11"/>
      <c r="E192" s="14"/>
      <c r="F192" s="14"/>
    </row>
    <row r="193" spans="1:6" s="9" customFormat="1" ht="13" x14ac:dyDescent="0.3">
      <c r="A193" s="10"/>
      <c r="B193" s="10"/>
      <c r="D193" s="11"/>
      <c r="E193" s="14"/>
      <c r="F193" s="14"/>
    </row>
    <row r="194" spans="1:6" s="9" customFormat="1" ht="13" x14ac:dyDescent="0.3">
      <c r="A194" s="10"/>
      <c r="B194" s="10"/>
      <c r="D194" s="11"/>
      <c r="E194" s="14"/>
      <c r="F194" s="14"/>
    </row>
    <row r="195" spans="1:6" s="9" customFormat="1" ht="13" x14ac:dyDescent="0.3">
      <c r="A195" s="10"/>
      <c r="B195" s="10"/>
      <c r="D195" s="11"/>
      <c r="E195" s="14"/>
      <c r="F195" s="14"/>
    </row>
    <row r="196" spans="1:6" s="9" customFormat="1" ht="13" x14ac:dyDescent="0.3">
      <c r="A196" s="10"/>
      <c r="B196" s="10"/>
      <c r="D196" s="11"/>
      <c r="E196" s="14"/>
      <c r="F196" s="14"/>
    </row>
    <row r="197" spans="1:6" s="9" customFormat="1" ht="13" x14ac:dyDescent="0.3">
      <c r="A197" s="10"/>
      <c r="B197" s="10"/>
      <c r="D197" s="11"/>
      <c r="E197" s="14"/>
      <c r="F197" s="14"/>
    </row>
    <row r="198" spans="1:6" s="9" customFormat="1" ht="13" x14ac:dyDescent="0.3">
      <c r="A198" s="10"/>
      <c r="B198" s="10"/>
      <c r="D198" s="11"/>
      <c r="E198" s="14"/>
      <c r="F198" s="14"/>
    </row>
    <row r="199" spans="1:6" s="9" customFormat="1" ht="13" x14ac:dyDescent="0.3">
      <c r="A199" s="10"/>
      <c r="B199" s="10"/>
      <c r="D199" s="11"/>
      <c r="E199" s="14"/>
      <c r="F199" s="14"/>
    </row>
    <row r="200" spans="1:6" s="9" customFormat="1" ht="13" x14ac:dyDescent="0.3">
      <c r="A200" s="10"/>
      <c r="B200" s="10"/>
      <c r="D200" s="11"/>
      <c r="E200" s="14"/>
      <c r="F200" s="14"/>
    </row>
    <row r="201" spans="1:6" s="9" customFormat="1" ht="13" x14ac:dyDescent="0.3">
      <c r="A201" s="10"/>
      <c r="B201" s="10"/>
      <c r="D201" s="11"/>
      <c r="E201" s="14"/>
      <c r="F201" s="14"/>
    </row>
    <row r="202" spans="1:6" s="9" customFormat="1" ht="13" x14ac:dyDescent="0.3">
      <c r="A202" s="10"/>
      <c r="B202" s="10"/>
      <c r="D202" s="11"/>
      <c r="E202" s="14"/>
      <c r="F202" s="14"/>
    </row>
    <row r="203" spans="1:6" s="9" customFormat="1" ht="13" x14ac:dyDescent="0.3">
      <c r="A203" s="10"/>
      <c r="B203" s="10"/>
      <c r="D203" s="11"/>
      <c r="E203" s="14"/>
      <c r="F203" s="14"/>
    </row>
    <row r="204" spans="1:6" s="9" customFormat="1" ht="13" x14ac:dyDescent="0.3">
      <c r="A204" s="10"/>
      <c r="B204" s="10"/>
      <c r="D204" s="11"/>
      <c r="E204" s="14"/>
      <c r="F204" s="14"/>
    </row>
    <row r="205" spans="1:6" s="9" customFormat="1" ht="13" x14ac:dyDescent="0.3">
      <c r="A205" s="10"/>
      <c r="B205" s="10"/>
      <c r="D205" s="11"/>
      <c r="E205" s="14"/>
      <c r="F205" s="14"/>
    </row>
    <row r="206" spans="1:6" s="9" customFormat="1" ht="13" x14ac:dyDescent="0.3">
      <c r="A206" s="10"/>
      <c r="B206" s="10"/>
      <c r="D206" s="11"/>
      <c r="E206" s="14"/>
      <c r="F206" s="14"/>
    </row>
    <row r="207" spans="1:6" s="9" customFormat="1" ht="13" x14ac:dyDescent="0.3">
      <c r="A207" s="10"/>
      <c r="B207" s="10"/>
      <c r="D207" s="11"/>
      <c r="E207" s="14"/>
      <c r="F207" s="14"/>
    </row>
    <row r="208" spans="1:6" s="9" customFormat="1" ht="13" x14ac:dyDescent="0.3">
      <c r="A208" s="10"/>
      <c r="B208" s="10"/>
      <c r="D208" s="11"/>
      <c r="E208" s="14"/>
      <c r="F208" s="14"/>
    </row>
    <row r="209" spans="1:6" s="9" customFormat="1" ht="13" x14ac:dyDescent="0.3">
      <c r="A209" s="10"/>
      <c r="B209" s="10"/>
      <c r="D209" s="11"/>
      <c r="E209" s="14"/>
      <c r="F209" s="14"/>
    </row>
    <row r="210" spans="1:6" s="9" customFormat="1" ht="13" x14ac:dyDescent="0.3">
      <c r="A210" s="10"/>
      <c r="B210" s="10"/>
      <c r="D210" s="11"/>
      <c r="E210" s="14"/>
      <c r="F210" s="14"/>
    </row>
    <row r="211" spans="1:6" s="9" customFormat="1" ht="13" x14ac:dyDescent="0.3">
      <c r="A211" s="10"/>
      <c r="B211" s="10"/>
      <c r="D211" s="11"/>
      <c r="E211" s="14"/>
      <c r="F211" s="14"/>
    </row>
    <row r="212" spans="1:6" s="9" customFormat="1" ht="13" x14ac:dyDescent="0.3">
      <c r="A212" s="10"/>
      <c r="B212" s="10"/>
      <c r="D212" s="11"/>
      <c r="E212" s="14"/>
      <c r="F212" s="14"/>
    </row>
    <row r="213" spans="1:6" s="9" customFormat="1" ht="13" x14ac:dyDescent="0.3">
      <c r="A213" s="10"/>
      <c r="B213" s="10"/>
      <c r="D213" s="11"/>
      <c r="E213" s="14"/>
      <c r="F213" s="14"/>
    </row>
    <row r="214" spans="1:6" s="9" customFormat="1" ht="13" x14ac:dyDescent="0.3">
      <c r="A214" s="10"/>
      <c r="B214" s="10"/>
      <c r="D214" s="11"/>
      <c r="E214" s="14"/>
      <c r="F214" s="14"/>
    </row>
    <row r="215" spans="1:6" s="9" customFormat="1" ht="13" x14ac:dyDescent="0.3">
      <c r="A215" s="10"/>
      <c r="B215" s="10"/>
      <c r="D215" s="11"/>
      <c r="E215" s="14"/>
      <c r="F215" s="14"/>
    </row>
    <row r="216" spans="1:6" s="9" customFormat="1" ht="13" x14ac:dyDescent="0.3">
      <c r="A216" s="10"/>
      <c r="B216" s="10"/>
      <c r="D216" s="11"/>
      <c r="E216" s="14"/>
      <c r="F216" s="14"/>
    </row>
    <row r="217" spans="1:6" s="9" customFormat="1" ht="13" x14ac:dyDescent="0.3">
      <c r="A217" s="10"/>
      <c r="B217" s="10"/>
      <c r="D217" s="11"/>
      <c r="E217" s="14"/>
      <c r="F217" s="14"/>
    </row>
    <row r="218" spans="1:6" s="9" customFormat="1" ht="13" x14ac:dyDescent="0.3">
      <c r="A218" s="10"/>
      <c r="B218" s="10"/>
      <c r="D218" s="11"/>
      <c r="E218" s="14"/>
      <c r="F218" s="14"/>
    </row>
    <row r="219" spans="1:6" s="9" customFormat="1" ht="13" x14ac:dyDescent="0.3">
      <c r="A219" s="10"/>
      <c r="B219" s="10"/>
      <c r="D219" s="11"/>
      <c r="E219" s="14"/>
      <c r="F219" s="14"/>
    </row>
    <row r="220" spans="1:6" s="9" customFormat="1" ht="13" x14ac:dyDescent="0.3">
      <c r="A220" s="10"/>
      <c r="B220" s="10"/>
      <c r="D220" s="11"/>
      <c r="E220" s="14"/>
      <c r="F220" s="14"/>
    </row>
    <row r="221" spans="1:6" s="9" customFormat="1" ht="13" x14ac:dyDescent="0.3">
      <c r="A221" s="10"/>
      <c r="B221" s="10"/>
      <c r="D221" s="11"/>
      <c r="E221" s="14"/>
      <c r="F221" s="14"/>
    </row>
    <row r="222" spans="1:6" ht="13" x14ac:dyDescent="0.3">
      <c r="A222" s="10"/>
      <c r="B222" s="10"/>
      <c r="C222" s="9"/>
      <c r="D222" s="11"/>
      <c r="E222" s="14"/>
      <c r="F222" s="14"/>
    </row>
    <row r="223" spans="1:6" ht="13" x14ac:dyDescent="0.3">
      <c r="A223" s="10"/>
      <c r="B223" s="10"/>
      <c r="C223" s="9"/>
      <c r="D223" s="11"/>
      <c r="E223" s="14"/>
      <c r="F223" s="14"/>
    </row>
    <row r="224" spans="1:6" ht="13" x14ac:dyDescent="0.3">
      <c r="A224" s="10"/>
      <c r="B224" s="10"/>
      <c r="C224" s="9"/>
      <c r="D224" s="11"/>
      <c r="E224" s="14"/>
      <c r="F224" s="14"/>
    </row>
    <row r="225" spans="1:6" ht="13" x14ac:dyDescent="0.3">
      <c r="A225" s="10"/>
      <c r="B225" s="10"/>
      <c r="C225" s="9"/>
      <c r="D225" s="11"/>
      <c r="E225" s="14"/>
      <c r="F225" s="14"/>
    </row>
    <row r="226" spans="1:6" ht="13" x14ac:dyDescent="0.3">
      <c r="A226" s="10"/>
      <c r="B226" s="10"/>
      <c r="C226" s="9"/>
      <c r="D226" s="11"/>
      <c r="E226" s="14"/>
      <c r="F226" s="14"/>
    </row>
    <row r="227" spans="1:6" ht="13" x14ac:dyDescent="0.3">
      <c r="A227" s="10"/>
      <c r="B227" s="10"/>
      <c r="C227" s="9"/>
      <c r="D227" s="11"/>
      <c r="E227" s="14"/>
      <c r="F227" s="14"/>
    </row>
    <row r="228" spans="1:6" ht="13" x14ac:dyDescent="0.3">
      <c r="A228" s="10"/>
      <c r="B228" s="10"/>
      <c r="C228" s="9"/>
      <c r="D228" s="11"/>
      <c r="E228" s="14"/>
      <c r="F228" s="14"/>
    </row>
  </sheetData>
  <mergeCells count="1">
    <mergeCell ref="A2:F2"/>
  </mergeCells>
  <printOptions horizontalCentered="1"/>
  <pageMargins left="0.70866141732283472" right="0.23622047244094491" top="0.74803149606299213" bottom="0.74803149606299213" header="0.31496062992125984" footer="0.31496062992125984"/>
  <pageSetup paperSize="9"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1f06252-c02b-4d48-b841-46db7d6eb17f" xsi:nil="true"/>
    <lcf76f155ced4ddcb4097134ff3c332f xmlns="881a25f0-35e7-4a74-ada0-3452852091a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E4A8ACCF2579A49A7200639D8A8D68F" ma:contentTypeVersion="18" ma:contentTypeDescription="Crear nuevo documento." ma:contentTypeScope="" ma:versionID="512de97199c19716769198dd4e9896a4">
  <xsd:schema xmlns:xsd="http://www.w3.org/2001/XMLSchema" xmlns:xs="http://www.w3.org/2001/XMLSchema" xmlns:p="http://schemas.microsoft.com/office/2006/metadata/properties" xmlns:ns2="881a25f0-35e7-4a74-ada0-3452852091a4" xmlns:ns3="60777d82-31f1-469a-9bf2-825d7a4c6337" xmlns:ns4="71f06252-c02b-4d48-b841-46db7d6eb17f" targetNamespace="http://schemas.microsoft.com/office/2006/metadata/properties" ma:root="true" ma:fieldsID="b1239ae283e4c2e0a9aadbbea6e6fd8d" ns2:_="" ns3:_="" ns4:_="">
    <xsd:import namespace="881a25f0-35e7-4a74-ada0-3452852091a4"/>
    <xsd:import namespace="60777d82-31f1-469a-9bf2-825d7a4c6337"/>
    <xsd:import namespace="71f06252-c02b-4d48-b841-46db7d6eb17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1a25f0-35e7-4a74-ada0-3452852091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cee97bd-1daf-4e2b-a83a-8c0fc503429f"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777d82-31f1-469a-9bf2-825d7a4c6337"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f06252-c02b-4d48-b841-46db7d6eb17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42b3e09-6952-47c0-b439-2459602d6b37}" ma:internalName="TaxCatchAll" ma:showField="CatchAllData" ma:web="60777d82-31f1-469a-9bf2-825d7a4c63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7F4781-73B2-4AE5-A6A6-ECAA29A206B8}">
  <ds:schemaRefs>
    <ds:schemaRef ds:uri="60777d82-31f1-469a-9bf2-825d7a4c6337"/>
    <ds:schemaRef ds:uri="881a25f0-35e7-4a74-ada0-3452852091a4"/>
    <ds:schemaRef ds:uri="http://schemas.microsoft.com/office/2006/metadata/properties"/>
    <ds:schemaRef ds:uri="http://purl.org/dc/dcmitype/"/>
    <ds:schemaRef ds:uri="http://schemas.microsoft.com/office/2006/documentManagement/types"/>
    <ds:schemaRef ds:uri="http://purl.org/dc/terms/"/>
    <ds:schemaRef ds:uri="71f06252-c02b-4d48-b841-46db7d6eb17f"/>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AF54B6C0-A6BD-459C-995E-D98B10BFDD13}">
  <ds:schemaRefs>
    <ds:schemaRef ds:uri="http://schemas.microsoft.com/sharepoint/v3/contenttype/forms"/>
  </ds:schemaRefs>
</ds:datastoreItem>
</file>

<file path=customXml/itemProps3.xml><?xml version="1.0" encoding="utf-8"?>
<ds:datastoreItem xmlns:ds="http://schemas.openxmlformats.org/officeDocument/2006/customXml" ds:itemID="{403E0B09-F711-4263-8D92-962E4B5338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1a25f0-35e7-4a74-ada0-3452852091a4"/>
    <ds:schemaRef ds:uri="60777d82-31f1-469a-9bf2-825d7a4c6337"/>
    <ds:schemaRef ds:uri="71f06252-c02b-4d48-b841-46db7d6eb1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 DEP 250 m3 </vt:lpstr>
      <vt:lpstr>M DEP 200 m3 </vt:lpstr>
      <vt:lpstr>'M DEP 200 m3 '!Área_de_impresión</vt:lpstr>
      <vt:lpstr>'M DEP 250 m3 '!Área_de_impresión</vt:lpstr>
    </vt:vector>
  </TitlesOfParts>
  <Company>Sodexho España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Sara Belmonte Llopis</cp:lastModifiedBy>
  <cp:lastPrinted>2025-06-11T06:29:35Z</cp:lastPrinted>
  <dcterms:created xsi:type="dcterms:W3CDTF">2009-12-04T12:07:22Z</dcterms:created>
  <dcterms:modified xsi:type="dcterms:W3CDTF">2025-06-11T15:17:01Z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0x0101008E4A8ACCF2579A49A7200639D8A8D68F</vt:lpwstr>
  </property>
  <property fmtid="{D5CDD505-2E9C-101B-9397-08002B2CF9AE}" pid="3" name="MediaServiceImageTags">
    <vt:lpwstr/>
  </property>
</Properties>
</file>